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<sst xmlns="http://schemas.openxmlformats.org/spreadsheetml/2006/main" count="7016" uniqueCount="2563">
  <si>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</si>
  <si>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</si>
  <si>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</si>
  <si>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</si>
  <si>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</si>
  <si>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</si>
  <si>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</si>
  <si>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</si>
  <si>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</si>
  <si>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</si>
  <si>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</si>
  <si>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</si>
  <si>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</si>
  <si>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</si>
  <si>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</si>
  <si>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</si>
  <si>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</si>
  <si>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</si>
  <si>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</si>
  <si>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</si>
  <si>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</si>
  <si>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</si>
  <si>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</si>
  <si>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</si>
  <si>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</si>
  <si>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</si>
  <si>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</si>
  <si>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</si>
  <si>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</si>
  <si>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</si>
  <si>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</si>
  <si>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</si>
  <si>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</si>
  <si>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</si>
  <si>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</si>
  <si>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</si>
  <si>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</si>
  <si>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</si>
  <si>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</si>
  <si>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</si>
  <si>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</si>
  <si>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</si>
  <si>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</si>
  <si>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</si>
  <si>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</si>
  <si>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</si>
  <si>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</si>
  <si>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</si>
  <si>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</si>
  <si>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</si>
  <si>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</si>
  <si>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</si>
  <si>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</si>
  <si>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</si>
  <si>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</si>
  <si>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</si>
  <si>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</si>
  <si>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</si>
  <si>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</si>
  <si>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</si>
  <si>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</si>
  <si>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</si>
  <si>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</si>
  <si>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</si>
  <si>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</si>
  <si>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</si>
  <si>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</si>
  <si>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</si>
  <si>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</si>
  <si>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</si>
  <si>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</si>
  <si>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</si>
  <si>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</si>
  <si>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</si>
  <si>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</si>
  <si>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</si>
  <si>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</si>
  <si>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</si>
  <si>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</si>
  <si>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</si>
  <si>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</si>
  <si>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</si>
  <si>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</si>
  <si>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</si>
  <si>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</si>
  <si>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</si>
  <si>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</si>
  <si>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</si>
  <si>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</si>
  <si>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</si>
  <si>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</si>
  <si>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</si>
  <si>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</si>
  <si>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</si>
  <si>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</si>
  <si>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</si>
  <si>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</si>
  <si>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</si>
  <si>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</si>
  <si>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</si>
  <si>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</si>
  <si>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</si>
  <si>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</si>
  <si>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</si>
  <si>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</si>
  <si>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</si>
  <si>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</si>
  <si>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</si>
  <si>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</si>
  <si>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</si>
  <si>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</si>
  <si>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</si>
  <si>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</si>
  <si>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</si>
  <si>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</si>
  <si>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</si>
  <si>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</si>
  <si>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</si>
  <si>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</si>
  <si>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</si>
  <si>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</si>
  <si>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</si>
  <si>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</si>
  <si>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</si>
  <si>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</si>
  <si>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</si>
  <si>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</si>
  <si>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</si>
  <si>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</si>
  <si>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</si>
  <si>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</si>
  <si>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</si>
  <si>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</si>
  <si>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</si>
  <si>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</si>
  <si>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</si>
  <si>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</si>
  <si>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</si>
  <si>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</si>
  <si>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</si>
  <si>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</si>
  <si>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</si>
  <si>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</si>
  <si>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</si>
  <si>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</si>
  <si>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</si>
  <si>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</si>
  <si>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</si>
  <si>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</si>
  <si>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</si>
  <si>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</si>
  <si>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</si>
  <si>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</si>
  <si>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</si>
  <si>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</si>
  <si>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</si>
  <si>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</si>
  <si>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</si>
  <si>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</si>
  <si>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</si>
  <si>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</si>
  <si>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</si>
  <si>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</si>
  <si>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</si>
  <si>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</si>
  <si>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</si>
  <si>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</si>
  <si>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</si>
  <si>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</si>
  <si>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</si>
  <si>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</si>
  <si>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</si>
  <si>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</si>
  <si>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</si>
  <si>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</si>
  <si>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</si>
  <si>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</si>
  <si>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</si>
  <si>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</si>
  <si>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</si>
  <si>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</si>
  <si>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</si>
  <si>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</si>
  <si>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</si>
  <si>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</si>
  <si>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</si>
  <si>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</si>
  <si>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</si>
  <si>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</si>
  <si>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</si>
  <si>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</si>
  <si>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</si>
  <si>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</si>
  <si>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</si>
  <si>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</si>
  <si>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</si>
  <si>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</si>
  <si>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</si>
  <si>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</si>
  <si>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</si>
  <si>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</si>
  <si>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</si>
  <si>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</si>
  <si>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</si>
  <si>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</si>
  <si>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</si>
  <si>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</si>
  <si>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</si>
  <si>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</si>
  <si>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</si>
  <si>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</si>
  <si>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</si>
  <si>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</si>
  <si>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</si>
  <si>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</si>
  <si>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</si>
  <si>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</si>
  <si>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</si>
  <si>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</si>
  <si>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</si>
  <si>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</si>
  <si>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</si>
  <si>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</si>
  <si>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</si>
  <si>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</si>
  <si>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</si>
  <si>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</si>
  <si>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</si>
  <si>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</si>
  <si>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</si>
  <si>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</si>
  <si>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</si>
  <si>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</si>
  <si>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</si>
  <si>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</si>
  <si>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</si>
  <si>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</si>
  <si>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</si>
  <si>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</si>
  <si>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</si>
  <si>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</si>
  <si>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</si>
  <si>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</si>
  <si>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</si>
  <si>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</si>
  <si>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</si>
  <si>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</si>
  <si>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</si>
  <si>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</si>
  <si>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</si>
  <si>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</si>
  <si>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</si>
  <si>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</si>
  <si>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</si>
  <si>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</si>
  <si>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</si>
  <si>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</si>
  <si>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</si>
  <si>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</si>
  <si>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</si>
  <si>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</si>
  <si>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</si>
  <si>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</si>
  <si>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</si>
  <si>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</si>
  <si>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</si>
  <si>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</si>
  <si>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</si>
  <si>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</si>
  <si>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</si>
  <si>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</si>
  <si>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</si>
  <si>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</si>
  <si>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</si>
  <si>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</si>
  <si>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</si>
  <si>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</si>
  <si>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</si>
  <si>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</si>
  <si>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</si>
  <si>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</si>
  <si>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</si>
  <si>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</si>
  <si>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</si>
  <si>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</si>
  <si>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</si>
  <si>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</si>
  <si>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</si>
  <si>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</si>
  <si>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</si>
  <si>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</si>
  <si>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</si>
  <si>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</si>
  <si>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</si>
  <si>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</si>
  <si>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</si>
  <si>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</si>
  <si>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</si>
  <si>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</si>
  <si>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</si>
  <si>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</si>
  <si>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</si>
  <si>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</si>
  <si>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</si>
  <si>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</si>
  <si>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</si>
  <si>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</si>
  <si>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</si>
  <si>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</si>
  <si>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</si>
  <si>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</si>
  <si>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</si>
  <si>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</si>
  <si>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</si>
  <si>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</si>
  <si>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</si>
  <si>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</si>
  <si>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</si>
  <si>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</si>
  <si>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</si>
  <si>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</si>
  <si>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</si>
  <si>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</si>
  <si>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</si>
  <si>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</si>
  <si>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</si>
  <si>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</si>
  <si>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</si>
  <si>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</si>
  <si>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</si>
  <si>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</si>
  <si>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</si>
  <si>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</si>
  <si>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</si>
  <si>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</si>
  <si>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</si>
  <si>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</si>
  <si>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</si>
  <si>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</si>
  <si>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</si>
  <si>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</si>
  <si>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</si>
  <si>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</si>
  <si>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</si>
  <si>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</si>
  <si>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</si>
  <si>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</si>
  <si>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</si>
  <si>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</si>
  <si>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</si>
  <si>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</si>
  <si>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</si>
  <si>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</si>
  <si>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</si>
  <si>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</si>
  <si>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</si>
  <si>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</si>
  <si>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</si>
  <si>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</si>
  <si>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</si>
  <si>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</si>
  <si>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</si>
  <si>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</si>
  <si>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</si>
  <si>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</si>
  <si>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</si>
  <si>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</si>
  <si>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</si>
  <si>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</si>
  <si>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</si>
  <si>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</si>
  <si>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</si>
  <si>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</si>
  <si>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</si>
  <si>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</si>
  <si>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</si>
  <si>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</si>
  <si>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</si>
  <si>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</si>
  <si>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</si>
  <si>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</si>
  <si>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</si>
  <si>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</si>
  <si>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</si>
  <si>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</si>
  <si>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</si>
  <si>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</si>
  <si>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</si>
  <si>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</si>
  <si>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</si>
  <si>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</si>
  <si>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</si>
  <si>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</si>
  <si>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</si>
  <si>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</si>
  <si>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</si>
  <si>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</si>
  <si>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</si>
  <si>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</si>
  <si>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</si>
  <si>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</si>
  <si>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</si>
  <si>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</si>
  <si>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</si>
  <si>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</si>
  <si>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</si>
  <si>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</si>
  <si>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</si>
  <si>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</si>
  <si>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</si>
  <si>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</si>
  <si>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</si>
  <si>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</si>
  <si>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</si>
  <si>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</si>
  <si>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</si>
  <si>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</si>
  <si>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</si>
  <si>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</si>
  <si>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</si>
  <si>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</si>
  <si>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</si>
  <si>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</si>
  <si>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</si>
  <si>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</si>
  <si>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</si>
  <si>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</si>
  <si>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</si>
  <si>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</si>
  <si>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</si>
  <si>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</si>
  <si>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</si>
  <si>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</si>
  <si>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</si>
  <si>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</si>
  <si>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</si>
  <si>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</si>
  <si>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</si>
  <si>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</si>
  <si>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</si>
  <si>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</si>
  <si>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</si>
  <si>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</si>
  <si>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</si>
  <si>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</si>
  <si>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</si>
  <si>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</si>
  <si>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</si>
  <si>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</si>
  <si>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</si>
  <si>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</si>
  <si>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</si>
  <si>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</si>
  <si>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</si>
  <si>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</si>
  <si>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</si>
  <si>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</si>
  <si>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</si>
  <si>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</si>
  <si>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</si>
  <si>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</si>
  <si>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</si>
  <si>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</si>
  <si>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</si>
  <si>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</si>
  <si>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</si>
  <si>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</si>
  <si>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</si>
  <si>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</si>
  <si>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</si>
  <si>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</si>
  <si>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</si>
  <si>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</si>
  <si>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</si>
  <si>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</si>
  <si>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</si>
  <si>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</si>
  <si>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</si>
  <si>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</si>
  <si>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</si>
  <si>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</si>
  <si>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</si>
  <si>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</si>
  <si>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</si>
  <si>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</si>
  <si>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</si>
  <si>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</si>
  <si>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</si>
  <si>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</si>
  <si>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</si>
  <si>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</si>
  <si>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</si>
  <si>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</si>
  <si>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</si>
  <si>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</si>
  <si>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</si>
  <si>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</si>
  <si>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</si>
  <si>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</si>
  <si>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</si>
  <si>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</si>
  <si>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</si>
  <si>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</si>
  <si>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</si>
  <si>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</si>
  <si>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</si>
  <si>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</si>
  <si>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</si>
  <si>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</si>
  <si>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</si>
  <si>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</si>
  <si>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</si>
  <si>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</si>
  <si>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</si>
  <si>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</si>
  <si>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</si>
  <si>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</si>
  <si>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</si>
  <si>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</si>
  <si>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</si>
  <si>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</si>
  <si>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</si>
  <si>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</si>
  <si>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</si>
  <si>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</si>
  <si>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</si>
  <si>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</si>
  <si>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</si>
  <si>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</si>
  <si>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</si>
  <si>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</si>
  <si>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</si>
  <si>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</si>
  <si>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</si>
  <si>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</si>
  <si>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</si>
  <si>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</si>
  <si>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</si>
  <si>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</si>
  <si>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</si>
  <si>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</si>
  <si>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</si>
  <si>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</si>
  <si>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</si>
  <si>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</si>
  <si>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</si>
  <si>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</si>
  <si>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</si>
  <si>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</si>
  <si>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</si>
  <si>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</si>
  <si>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</si>
  <si>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</si>
  <si>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</si>
  <si>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</si>
  <si>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</si>
  <si>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</si>
  <si>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</si>
  <si>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</si>
  <si>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</si>
  <si>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</si>
  <si>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</si>
  <si>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</si>
  <si>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</si>
  <si>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</si>
  <si>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</si>
  <si>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</si>
  <si>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</si>
  <si>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</si>
  <si>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</si>
  <si>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</si>
  <si>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</si>
  <si>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</si>
  <si>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</si>
  <si>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</si>
  <si>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</si>
  <si>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</si>
  <si>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</si>
  <si>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</si>
  <si>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</si>
  <si>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</si>
  <si>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</si>
  <si>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</si>
  <si>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</si>
  <si>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</si>
  <si>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</si>
  <si>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</si>
  <si>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</si>
  <si>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</si>
  <si>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</si>
  <si>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</si>
  <si>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</si>
  <si>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</si>
  <si>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</si>
  <si>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</si>
  <si>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</si>
  <si>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</si>
  <si>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</si>
  <si>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</si>
  <si>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</si>
  <si>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</si>
  <si>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</si>
  <si>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</si>
  <si>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</si>
  <si>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</si>
  <si>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</si>
  <si>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</si>
  <si>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</si>
  <si>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</si>
  <si>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</si>
  <si>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</si>
  <si>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</si>
  <si>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</si>
  <si>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</si>
  <si>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</si>
  <si>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</si>
  <si>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</si>
  <si>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</si>
  <si>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</si>
  <si>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</si>
  <si>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</si>
  <si>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</si>
  <si>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</si>
  <si>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</si>
  <si>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</si>
  <si>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</si>
  <si>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</si>
  <si>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</si>
  <si>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</si>
  <si>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</si>
  <si>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</si>
  <si>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</si>
  <si>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</si>
  <si>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</si>
  <si>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</si>
  <si>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</si>
  <si>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</si>
  <si>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</si>
  <si>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</si>
  <si>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</si>
  <si>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</si>
  <si>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</si>
  <si>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</si>
  <si>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</si>
  <si>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</si>
  <si>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</si>
  <si>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</si>
  <si>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</si>
  <si>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</si>
  <si>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</si>
  <si>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</si>
  <si>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</si>
  <si>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</si>
  <si>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</si>
  <si>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</si>
  <si>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</si>
  <si>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</si>
  <si>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</si>
  <si>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</si>
  <si>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</si>
  <si>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</si>
  <si>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</si>
  <si>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</si>
  <si>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</si>
  <si>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</si>
  <si>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</si>
  <si>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</si>
  <si>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</si>
  <si>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</si>
  <si>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</si>
  <si>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</si>
  <si>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</si>
  <si>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</si>
  <si>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</si>
  <si>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</si>
  <si>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</si>
  <si>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</si>
  <si>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</si>
  <si>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</si>
  <si>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</si>
  <si>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</si>
  <si>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</si>
  <si>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</si>
  <si>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</si>
  <si>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</si>
  <si>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</si>
  <si>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</si>
  <si>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</si>
  <si>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</si>
  <si>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</si>
  <si>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</si>
  <si>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</si>
  <si>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</si>
  <si>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</si>
  <si>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</si>
  <si>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</si>
  <si>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</si>
  <si>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</si>
  <si>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</si>
  <si>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</si>
  <si>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</si>
  <si>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</si>
  <si>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</si>
  <si>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</si>
  <si>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</si>
  <si>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</si>
  <si>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</si>
  <si>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</si>
  <si>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</si>
  <si>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</si>
  <si>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</si>
  <si>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</si>
  <si>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</si>
  <si>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</si>
  <si>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</si>
  <si>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</si>
  <si>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</si>
  <si>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</si>
  <si>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</si>
  <si>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</si>
  <si>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</si>
  <si>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</si>
  <si>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</si>
  <si>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</si>
  <si>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</si>
  <si>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</si>
  <si>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</si>
  <si>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</si>
  <si>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</si>
  <si>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</si>
  <si>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</si>
  <si>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</si>
  <si>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</si>
  <si>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</si>
  <si>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</si>
  <si>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</si>
  <si>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</si>
  <si>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</si>
  <si>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</si>
  <si>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</si>
  <si>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</si>
  <si>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</si>
  <si>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</si>
  <si>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</si>
  <si>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</si>
  <si>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</si>
  <si>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</si>
  <si>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</si>
  <si>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</si>
  <si>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</si>
  <si>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</si>
  <si>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</si>
  <si>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</si>
  <si>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</si>
  <si>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</si>
  <si>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</si>
  <si>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</si>
  <si>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</si>
  <si>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</si>
  <si>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</si>
  <si>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</si>
  <si>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</si>
  <si>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</si>
  <si>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</si>
  <si>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</si>
  <si>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</si>
  <si>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</si>
  <si>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</si>
  <si>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</si>
  <si>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</si>
  <si>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</si>
  <si>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</si>
  <si>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</si>
  <si>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</si>
  <si>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</si>
  <si>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</si>
  <si>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</si>
  <si>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</si>
  <si>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</si>
  <si>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</si>
  <si>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</si>
  <si>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</si>
  <si>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</si>
  <si>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</si>
  <si>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</si>
  <si>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</si>
  <si>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</si>
  <si>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</si>
  <si>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</si>
  <si>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</si>
  <si>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</si>
  <si>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</si>
  <si>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</si>
  <si>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</si>
  <si>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</si>
  <si>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</si>
  <si>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</si>
  <si>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</si>
  <si>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</si>
  <si>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</si>
  <si>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</si>
  <si>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</si>
  <si>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</si>
  <si>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</si>
  <si>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</si>
  <si>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</si>
  <si>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</si>
  <si>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</si>
  <si>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</si>
  <si>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</si>
  <si>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</si>
  <si>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</si>
  <si>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</si>
  <si>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</si>
  <si>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</si>
  <si>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</si>
  <si>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</si>
  <si>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</si>
  <si>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</si>
  <si>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</si>
  <si>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</si>
  <si>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</si>
  <si>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</si>
  <si>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</si>
  <si>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</si>
  <si>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</si>
  <si>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</si>
  <si>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</si>
  <si>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</si>
  <si>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</si>
  <si>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</si>
  <si>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</si>
  <si>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</si>
  <si>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</si>
  <si>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</si>
  <si>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</si>
  <si>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</si>
  <si>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</si>
  <si>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</si>
  <si>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</si>
  <si>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</si>
  <si>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</si>
  <si>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</si>
  <si>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</si>
  <si>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</si>
  <si>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</si>
  <si>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</si>
  <si>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</si>
  <si>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</si>
  <si>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</si>
  <si>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</si>
  <si>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</si>
  <si>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</si>
  <si>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</si>
  <si>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</si>
  <si>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</si>
  <si>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</si>
  <si>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</si>
  <si>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</si>
  <si>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</si>
  <si>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</si>
  <si>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</si>
  <si>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</si>
  <si>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</si>
  <si>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</si>
  <si>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</si>
  <si>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</si>
  <si>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</si>
  <si>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</si>
  <si>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</si>
  <si>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</si>
  <si>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</si>
  <si>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</si>
  <si>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</si>
  <si>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</si>
  <si>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</si>
  <si>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</si>
  <si>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</si>
  <si>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</si>
  <si>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</si>
  <si>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</si>
  <si>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</si>
  <si>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</si>
  <si>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</si>
  <si>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</si>
  <si>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</si>
  <si>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</si>
  <si>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</si>
  <si>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</si>
  <si>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</si>
  <si>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</si>
  <si>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</si>
  <si>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</si>
  <si>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</si>
  <si>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</si>
  <si>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</si>
  <si>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</si>
  <si>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</si>
  <si>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</si>
  <si>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</si>
  <si>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</si>
  <si>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</si>
  <si>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</si>
  <si>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</si>
  <si>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</si>
  <si>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</si>
  <si>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</si>
  <si>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</si>
  <si>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</si>
  <si>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</si>
  <si>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</si>
  <si>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</si>
  <si>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</si>
  <si>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</si>
  <si>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</si>
  <si>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</si>
  <si>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</si>
  <si>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</si>
  <si>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</si>
  <si>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</si>
  <si>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</si>
  <si>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</si>
  <si>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</si>
  <si>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</si>
  <si>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</si>
  <si>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</si>
  <si>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</si>
  <si>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</si>
  <si>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</si>
  <si>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</si>
  <si>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</si>
  <si>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</si>
  <si>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</si>
  <si>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</si>
  <si>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</si>
  <si>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</si>
  <si>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</si>
  <si>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</si>
  <si>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</si>
  <si>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</si>
  <si>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</si>
  <si>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</si>
  <si>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</si>
  <si>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</si>
  <si>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</si>
  <si>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</si>
  <si>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</si>
  <si>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</si>
  <si>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</si>
  <si>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</si>
  <si>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</si>
  <si>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</si>
  <si>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</si>
  <si>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</si>
  <si>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</si>
  <si>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</si>
  <si>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</si>
  <si>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</si>
  <si>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</si>
  <si>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</si>
  <si>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</si>
  <si>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</si>
  <si>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</si>
  <si>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</si>
  <si>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</si>
  <si>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</si>
  <si>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</si>
  <si>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</si>
  <si>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</si>
  <si>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</si>
  <si>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</si>
  <si>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</si>
  <si>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</si>
  <si>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</si>
  <si>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</si>
  <si>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</si>
  <si>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</si>
  <si>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</si>
  <si>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</si>
  <si>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</si>
  <si>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</si>
  <si>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</si>
  <si>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</si>
  <si>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</si>
  <si>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</si>
  <si>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</si>
  <si>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</si>
  <si>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</si>
  <si>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</si>
  <si>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</si>
  <si>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</si>
  <si>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</si>
  <si>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</si>
  <si>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</si>
  <si>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</si>
  <si>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</si>
  <si>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</si>
  <si>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</si>
  <si>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</si>
  <si>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</si>
  <si>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</si>
  <si>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</si>
  <si>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</si>
  <si>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</si>
  <si>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</si>
  <si>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</si>
  <si>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</si>
  <si>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</si>
  <si>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</si>
  <si>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</si>
  <si>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</si>
  <si>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</si>
  <si>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</si>
  <si>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</si>
  <si>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</si>
  <si>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</si>
  <si>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</si>
  <si>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</si>
  <si>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</si>
  <si>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</si>
  <si>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</si>
  <si>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</si>
  <si>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</si>
  <si>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</si>
  <si>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</si>
  <si>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</si>
  <si>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</si>
  <si>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</si>
  <si>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</si>
  <si>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</si>
  <si>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</si>
  <si>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</si>
  <si>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</si>
  <si>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</si>
  <si>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</si>
  <si>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</si>
  <si>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</si>
  <si>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</si>
  <si>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</si>
  <si>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</si>
  <si>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</si>
  <si>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</si>
  <si>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</si>
  <si>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</si>
  <si>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</si>
  <si>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</si>
  <si>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</si>
  <si>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</si>
  <si>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</si>
  <si>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</si>
  <si>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</si>
  <si>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</si>
  <si>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</si>
  <si>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</si>
  <si>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</si>
  <si>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</si>
  <si>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</si>
  <si>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</si>
  <si>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</si>
  <si>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</si>
  <si>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</si>
  <si>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</si>
  <si>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</si>
  <si>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</si>
  <si>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</si>
  <si>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</si>
  <si>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</si>
  <si>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</si>
  <si>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</si>
  <si>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</si>
  <si>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</si>
  <si>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</si>
  <si>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</si>
  <si>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</si>
  <si>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</si>
  <si>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</si>
  <si>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</si>
  <si>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</si>
  <si>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</si>
  <si>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</si>
  <si>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</si>
  <si>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</si>
  <si>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</si>
  <si>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</si>
  <si>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</si>
  <si>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</si>
  <si>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</si>
  <si>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</si>
  <si>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</si>
  <si>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</si>
  <si>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</si>
  <si>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</si>
  <si>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</si>
  <si>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</si>
  <si>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</si>
  <si>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</si>
  <si>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</si>
  <si>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</si>
  <si>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</si>
  <si>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</si>
  <si>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</si>
  <si>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</si>
  <si>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</si>
  <si>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</si>
  <si>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</si>
  <si>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</si>
  <si>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</si>
  <si>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</si>
  <si>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</si>
  <si>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</si>
  <si>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</si>
  <si>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</si>
  <si>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</si>
  <si>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</si>
  <si>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</si>
  <si>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</si>
  <si>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</si>
  <si>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</si>
  <si>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</si>
  <si>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</si>
  <si>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</si>
  <si>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</si>
  <si>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</si>
  <si>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</si>
  <si>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</si>
  <si>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</si>
  <si>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</si>
  <si>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</si>
  <si>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</si>
  <si>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</si>
  <si>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</si>
  <si>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</si>
  <si>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</si>
  <si>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</si>
  <si>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</si>
  <si>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</si>
  <si>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</si>
  <si>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</si>
  <si>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</si>
  <si>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</si>
  <si>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</si>
  <si>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</si>
  <si>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</si>
  <si>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</si>
  <si>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</si>
  <si>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</si>
  <si>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</si>
  <si>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</si>
  <si>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</si>
  <si>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</si>
  <si>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</si>
  <si>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</si>
  <si>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</si>
  <si>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</si>
  <si>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</si>
  <si>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</si>
  <si>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</si>
  <si>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</si>
  <si>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</si>
  <si>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</si>
  <si>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</si>
  <si>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</si>
  <si>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</si>
  <si>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</si>
  <si>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</si>
  <si>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</si>
  <si>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</si>
  <si>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</si>
  <si>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</si>
  <si>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</si>
  <si>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</si>
  <si>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</si>
  <si>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</si>
  <si>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</si>
  <si>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</si>
  <si>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</si>
  <si>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</si>
  <si>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</si>
  <si>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</si>
  <si>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</si>
  <si>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</si>
  <si>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</si>
  <si>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</si>
  <si>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</si>
  <si>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</si>
  <si>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</si>
  <si>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</si>
  <si>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</si>
  <si>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</si>
  <si>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</si>
  <si>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</si>
  <si>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</si>
  <si>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</si>
  <si>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</si>
  <si>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</si>
  <si>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</si>
  <si>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</si>
  <si>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</si>
  <si>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</si>
  <si>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</si>
  <si>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</si>
  <si>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</si>
  <si>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</si>
  <si>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</si>
  <si>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</si>
  <si>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</si>
  <si>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</si>
  <si>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</si>
  <si>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</si>
  <si>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</si>
  <si>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</si>
  <si>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</si>
  <si>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</si>
  <si>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</si>
  <si>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</si>
  <si>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</si>
  <si>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</si>
  <si>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</si>
  <si>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</si>
  <si>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</si>
  <si>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</si>
  <si>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</si>
  <si>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</si>
  <si>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</si>
  <si>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</si>
  <si>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</si>
  <si>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</si>
  <si>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</si>
  <si>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</si>
  <si>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</si>
  <si>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</si>
  <si>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</si>
  <si>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</si>
  <si>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</si>
  <si>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</si>
  <si>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</si>
  <si>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</si>
  <si>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</si>
  <si>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</si>
  <si>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</si>
  <si>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</si>
  <si>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</si>
  <si>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</si>
  <si>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</si>
  <si>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</si>
  <si>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</si>
  <si>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</si>
  <si>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</si>
  <si>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</si>
  <si>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</si>
  <si>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</si>
  <si>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</si>
  <si>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</si>
  <si>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</si>
  <si>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</si>
  <si>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</si>
  <si>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</si>
  <si>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</si>
  <si>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</si>
  <si>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</si>
  <si>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</si>
  <si>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</si>
  <si>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</si>
  <si>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</si>
  <si>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</si>
  <si>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</si>
  <si>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</si>
  <si>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</si>
  <si>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</si>
  <si>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</si>
  <si>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</si>
  <si>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</si>
  <si>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</si>
  <si>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</si>
  <si>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</si>
  <si>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</si>
  <si>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</si>
  <si>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</si>
  <si>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</si>
  <si>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</si>
  <si>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</si>
  <si>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</si>
  <si>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</si>
  <si>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</si>
  <si>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</si>
  <si>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</si>
  <si>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</si>
  <si>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</si>
  <si>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</si>
  <si>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</si>
  <si>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</si>
  <si>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</si>
  <si>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</si>
  <si>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</si>
  <si>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</si>
  <si>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</si>
  <si>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</si>
  <si>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</si>
  <si>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</si>
  <si>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</si>
  <si>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</si>
  <si>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</si>
  <si>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</si>
  <si>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</si>
  <si>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</si>
  <si>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</si>
  <si>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</si>
  <si>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</si>
  <si>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</si>
  <si>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</si>
  <si>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</si>
  <si>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</si>
  <si>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</si>
  <si>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</si>
  <si>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</si>
  <si>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</si>
  <si>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</si>
  <si>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</si>
  <si>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</si>
  <si>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</si>
  <si>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</si>
  <si>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</si>
  <si>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</si>
  <si>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</si>
  <si>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</si>
  <si>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</si>
  <si>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</si>
  <si>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</si>
  <si>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</si>
  <si>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</si>
  <si>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</si>
  <si>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</si>
  <si>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</si>
  <si>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</si>
  <si>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</si>
  <si>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</si>
  <si>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</si>
  <si>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</si>
  <si>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</si>
  <si>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</si>
  <si>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</si>
  <si>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</si>
  <si>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</si>
  <si>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</si>
  <si>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</si>
  <si>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</si>
  <si>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</si>
  <si>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</si>
  <si>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</si>
  <si>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</si>
  <si>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</si>
  <si>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</si>
  <si>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</si>
  <si>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</si>
  <si>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</si>
  <si>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</si>
  <si>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</si>
  <si>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</si>
  <si>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</si>
  <si>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</si>
  <si>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</si>
  <si>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</si>
  <si>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</si>
  <si>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</si>
  <si>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</si>
  <si>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</si>
  <si>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</si>
  <si>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</si>
  <si>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</si>
  <si>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</si>
  <si>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</si>
  <si>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</si>
  <si>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</si>
  <si>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</si>
  <si>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</si>
  <si>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</si>
  <si>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</si>
  <si>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</si>
  <si>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</si>
  <si>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</si>
  <si>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</si>
  <si>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</si>
  <si>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</si>
  <si>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</si>
  <si>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</si>
  <si>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</si>
  <si>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</si>
  <si>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</si>
  <si>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</si>
  <si>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</si>
  <si>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</si>
  <si>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</si>
  <si>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</si>
  <si>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</si>
  <si>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</si>
  <si>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</si>
  <si>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</si>
  <si>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</si>
  <si>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</si>
  <si>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</si>
  <si>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</si>
  <si>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</si>
  <si>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</si>
  <si>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</si>
  <si>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</si>
  <si>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</si>
  <si>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</si>
  <si>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</si>
  <si>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</si>
  <si>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</si>
  <si>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</si>
  <si>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</si>
  <si>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</si>
  <si>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</si>
  <si>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</si>
  <si>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</si>
  <si>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</si>
  <si>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</si>
  <si>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</si>
  <si>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</si>
  <si>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</si>
  <si>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</si>
  <si>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</si>
  <si>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</si>
  <si>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</si>
  <si>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</si>
  <si>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</si>
  <si>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</si>
  <si>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</si>
  <si>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</si>
  <si>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</si>
  <si>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</si>
  <si>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</si>
  <si>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</si>
  <si>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</si>
  <si>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</si>
  <si>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</si>
  <si>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</si>
  <si>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</si>
  <si>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</si>
  <si>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</si>
  <si>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</si>
  <si>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</si>
  <si>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</si>
  <si>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</si>
  <si>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</si>
  <si>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</si>
  <si>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</si>
  <si>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</si>
  <si>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</si>
  <si>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</si>
  <si>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</si>
  <si>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</si>
  <si>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</si>
  <si>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</si>
  <si>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</si>
  <si>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</si>
  <si>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</si>
  <si>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</si>
  <si>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</si>
  <si>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</si>
  <si>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</si>
  <si>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</si>
  <si>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</si>
  <si>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</si>
  <si>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</si>
  <si>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</si>
  <si>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</si>
  <si>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</si>
  <si>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</si>
  <si>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</si>
  <si>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</si>
  <si>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</si>
  <si>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</si>
  <si>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</si>
  <si>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</si>
  <si>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</si>
  <si>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</si>
  <si>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</si>
  <si>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</si>
  <si>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</si>
  <si>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</si>
  <si>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</si>
  <si>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</si>
  <si>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</si>
  <si>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</si>
  <si>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</si>
  <si>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</si>
  <si>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</si>
  <si>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</si>
  <si>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</si>
  <si>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</si>
  <si>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</si>
  <si>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</si>
  <si>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</si>
  <si>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</si>
  <si>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</si>
  <si>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</si>
  <si>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</si>
  <si>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</si>
  <si>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</si>
  <si>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</si>
  <si>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</si>
  <si>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</si>
  <si>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</si>
  <si>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</si>
  <si>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</si>
  <si>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</si>
  <si>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</si>
  <si>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</si>
  <si>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</si>
  <si>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</si>
  <si>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</si>
  <si>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</si>
  <si>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</si>
  <si>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</si>
  <si>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</si>
  <si>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</si>
  <si>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</si>
  <si>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</si>
  <si>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</si>
  <si>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</si>
  <si>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</si>
  <si>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</si>
  <si>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</si>
  <si>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</si>
  <si>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</si>
  <si>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</si>
  <si>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</si>
  <si>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</si>
  <si>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</si>
  <si>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</si>
  <si>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</si>
  <si>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</si>
  <si>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</si>
  <si>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</si>
  <si>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</si>
  <si>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</si>
  <si>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</si>
  <si>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</si>
  <si>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</si>
  <si>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</si>
  <si>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</si>
  <si>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</si>
  <si>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</si>
  <si>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</si>
  <si>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</si>
  <si>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</si>
  <si>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</si>
  <si>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</si>
  <si>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</si>
  <si>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</si>
  <si>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</si>
  <si>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</si>
  <si>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</si>
  <si>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</si>
  <si>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</si>
  <si>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</si>
  <si>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</si>
  <si>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</si>
  <si>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</si>
  <si>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</si>
  <si>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</si>
  <si>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</si>
  <si>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</si>
  <si>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</si>
  <si>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</si>
  <si>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</si>
  <si>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</si>
  <si>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</si>
  <si>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</si>
  <si>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</si>
  <si>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</si>
  <si>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</si>
  <si>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</si>
  <si>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</si>
  <si>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</si>
  <si>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</si>
  <si>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</si>
  <si>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</si>
  <si>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</si>
  <si>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</si>
  <si>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</si>
  <si>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</si>
  <si>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</si>
  <si>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</si>
  <si>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</si>
  <si>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</si>
  <si>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</si>
  <si>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</si>
  <si>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</si>
  <si>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</si>
  <si>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</si>
  <si>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</si>
  <si>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</si>
  <si>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</si>
  <si>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</si>
  <si>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</si>
  <si>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</si>
  <si>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</si>
  <si>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</si>
  <si>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</si>
  <si>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</si>
  <si>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</si>
  <si>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</si>
  <si>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</si>
  <si>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</si>
  <si>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</si>
  <si>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</si>
  <si>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</si>
  <si>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</si>
  <si>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</si>
  <si>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</si>
  <si>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</si>
  <si>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</si>
  <si>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</si>
  <si>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</si>
  <si>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</si>
  <si>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</si>
  <si>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</si>
  <si>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</si>
  <si>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</si>
  <si>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</si>
  <si>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</si>
  <si>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</si>
  <si>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</si>
  <si>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</si>
  <si>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</si>
  <si>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</si>
  <si>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</si>
  <si>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</si>
  <si>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</si>
  <si>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</si>
  <si>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</si>
  <si>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</si>
  <si>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</si>
  <si>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</si>
  <si>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</si>
  <si>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</si>
  <si>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</si>
  <si>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</si>
  <si>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</si>
  <si>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</si>
  <si>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</si>
  <si>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</si>
  <si>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</si>
  <si>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</si>
  <si>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</si>
  <si>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</si>
  <si>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</si>
  <si>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</si>
  <si>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</si>
  <si>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</si>
  <si>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</si>
  <si>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</si>
  <si>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</si>
  <si>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</si>
  <si>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</si>
  <si>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</si>
  <si>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</si>
  <si>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</si>
  <si>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</si>
  <si>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</si>
  <si>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</si>
  <si>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</si>
  <si>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</si>
  <si>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</si>
  <si>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</si>
  <si>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</si>
  <si>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</si>
  <si>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</si>
  <si>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</si>
  <si>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</si>
  <si>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</si>
  <si>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</si>
  <si>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</si>
  <si>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</si>
  <si>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</si>
  <si>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</si>
  <si>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</si>
  <si>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</si>
  <si>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</si>
  <si>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</si>
  <si>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</si>
  <si>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</si>
  <si>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</si>
  <si>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</si>
  <si>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</si>
  <si>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</si>
  <si>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</si>
  <si>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</si>
  <si>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</si>
  <si>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</si>
  <si>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</si>
  <si>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</si>
  <si>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</si>
  <si>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</si>
  <si>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</si>
  <si>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</si>
  <si>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</si>
  <si>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</si>
  <si>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</si>
  <si>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</si>
  <si>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</si>
  <si>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</si>
  <si>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</si>
  <si>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</si>
  <si>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</si>
  <si>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</si>
  <si>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</si>
  <si>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</si>
  <si>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</si>
  <si>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</si>
  <si>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</si>
  <si>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</si>
  <si>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</si>
  <si>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</si>
  <si>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</si>
  <si>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</si>
  <si>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</si>
  <si>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</si>
  <si>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</si>
  <si>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</si>
  <si>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</si>
  <si>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</si>
  <si>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</si>
  <si>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</si>
  <si>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</si>
  <si>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</si>
  <si>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</si>
  <si>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</si>
  <si>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</si>
  <si>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</si>
  <si>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</si>
  <si>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</si>
  <si>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</si>
  <si>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</si>
  <si>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</si>
  <si>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</si>
  <si>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</si>
  <si>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</si>
  <si>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</si>
  <si>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</si>
  <si>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</si>
  <si>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</si>
  <si>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</si>
  <si>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</si>
  <si>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</si>
  <si>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</si>
  <si>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</si>
  <si>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</si>
  <si>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</si>
  <si>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</si>
  <si>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</si>
  <si>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</si>
  <si>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</si>
  <si>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</si>
  <si>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</si>
  <si>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</si>
  <si>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</si>
  <si>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</si>
  <si>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</si>
  <si>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</si>
  <si>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</si>
  <si>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</si>
  <si>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</si>
  <si>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</si>
  <si>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</si>
  <si>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</si>
  <si>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</si>
  <si>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</si>
  <si>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</si>
  <si>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</si>
  <si>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</si>
  <si>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</si>
  <si>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</si>
  <si>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</si>
  <si>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</si>
  <si>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</si>
  <si>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</si>
  <si>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</si>
  <si>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</si>
  <si>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</si>
  <si>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</si>
  <si>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</si>
  <si>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</si>
  <si>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</si>
  <si>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</si>
  <si>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</si>
  <si>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</si>
  <si>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</si>
  <si>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</si>
  <si>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</si>
  <si>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</si>
  <si>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</si>
  <si>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</si>
  <si>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</si>
  <si>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</si>
  <si>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</si>
  <si>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</si>
  <si>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</si>
  <si>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</si>
  <si>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</si>
  <si>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</si>
  <si>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</si>
  <si>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</si>
  <si>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</si>
  <si>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</si>
  <si>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</si>
  <si>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</si>
  <si>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</si>
  <si>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</si>
  <si>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</si>
  <si>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</si>
  <si>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</si>
  <si>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</si>
  <si>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</si>
  <si>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</si>
  <si>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</si>
  <si>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</si>
  <si>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</si>
  <si>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</si>
  <si>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</si>
  <si>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</si>
  <si>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</si>
  <si>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</si>
  <si>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</si>
  <si>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</si>
  <si>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</si>
  <si>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</si>
  <si>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</si>
  <si>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</si>
  <si>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</si>
  <si>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</si>
  <si>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</si>
  <si>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</si>
  <si>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</si>
  <si>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</si>
  <si>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</si>
  <si>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</si>
  <si>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</si>
  <si>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</si>
  <si>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</si>
  <si>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</si>
  <si>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</si>
  <si>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</si>
  <si>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</si>
  <si>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</si>
  <si>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</si>
  <si>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</si>
  <si>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</si>
  <si>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</si>
  <si>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</si>
  <si>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</si>
  <si>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</si>
  <si>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</si>
  <si>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</si>
  <si>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</si>
  <si>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</si>
  <si>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</si>
  <si>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</si>
  <si>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</si>
  <si>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</si>
  <si>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</si>
  <si>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</si>
  <si>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</si>
  <si>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</si>
  <si>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</si>
  <si>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</si>
  <si>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</si>
  <si>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</si>
  <si>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</si>
  <si>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</si>
  <si>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</si>
  <si>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</si>
  <si>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</si>
  <si>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</si>
  <si>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</si>
  <si>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</si>
  <si>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</si>
  <si>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</si>
  <si>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</si>
  <si>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</si>
  <si>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</si>
  <si>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</si>
  <si>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</si>
  <si>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</si>
  <si>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</si>
  <si>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</si>
  <si>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</si>
  <si>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</si>
  <si>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</si>
  <si>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</si>
  <si>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</si>
  <si>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</si>
  <si>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</si>
  <si>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</si>
  <si>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</si>
  <si>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</si>
  <si>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</si>
  <si>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</si>
  <si>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</si>
  <si>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</si>
  <si>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</si>
  <si>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</si>
  <si>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</si>
  <si>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</si>
  <si>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</si>
  <si>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</si>
  <si>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</si>
  <si>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</si>
  <si>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</si>
  <si>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</si>
  <si>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</si>
  <si>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</si>
  <si>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</si>
  <si>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</si>
  <si>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</si>
  <si>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</si>
  <si>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</si>
  <si>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</si>
  <si>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</si>
  <si>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</si>
  <si>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</si>
  <si>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</si>
  <si>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</si>
  <si>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</si>
  <si>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</si>
  <si>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</si>
  <si>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</si>
  <si>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</si>
  <si>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</si>
  <si>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</si>
  <si>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</si>
  <si>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</si>
  <si>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</si>
  <si>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</si>
  <si>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</si>
  <si>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</si>
  <si>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</si>
  <si>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</si>
  <si>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</si>
  <si>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</si>
  <si>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</si>
  <si>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</si>
  <si>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</si>
  <si>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</si>
  <si>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</si>
  <si>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</si>
  <si>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</si>
  <si>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</si>
  <si>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</si>
  <si>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</si>
  <si>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</si>
  <si>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</si>
  <si>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</si>
  <si>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</si>
  <si>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</si>
  <si>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</si>
  <si>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</si>
  <si>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</si>
  <si>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</si>
  <si>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</si>
  <si>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</si>
  <si>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</si>
  <si>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</si>
  <si>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</si>
  <si>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</si>
  <si>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</si>
  <si>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</si>
  <si>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</si>
  <si>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</si>
  <si>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</si>
  <si>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</si>
  <si>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</si>
  <si>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</si>
  <si>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</si>
  <si>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</si>
  <si>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</si>
  <si>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</si>
  <si>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</si>
  <si>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</si>
  <si>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</si>
  <si>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</si>
  <si>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</si>
  <si>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</si>
  <si>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</si>
  <si>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</si>
  <si>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</si>
  <si>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</si>
  <si>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</si>
  <si>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</si>
  <si>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</si>
  <si>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</si>
  <si>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</si>
  <si>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</si>
  <si>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</si>
  <si>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</si>
  <si>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</si>
  <si>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</si>
  <si>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</si>
  <si>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</si>
  <si>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</si>
  <si>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</si>
  <si>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</si>
  <si>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</si>
  <si>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</si>
  <si>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</si>
  <si>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</si>
  <si>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</si>
  <si>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</si>
  <si>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</si>
  <si>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</si>
  <si>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</si>
  <si>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</si>
  <si>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</si>
  <si>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</si>
  <si>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</si>
  <si>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</si>
  <si>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</si>
  <si>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</si>
  <si>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</si>
  <si>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</si>
  <si>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</si>
  <si>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</si>
  <si>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</si>
  <si>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</si>
  <si>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</si>
  <si>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</si>
  <si>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</si>
  <si>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</si>
  <si>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</si>
  <si>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</si>
  <si>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</si>
  <si>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</si>
  <si>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</si>
  <si>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</si>
  <si>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</si>
  <si>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</si>
  <si>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</si>
  <si>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</si>
  <si>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</si>
  <si>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</si>
  <si>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</si>
  <si>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</si>
  <si>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</si>
  <si>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</si>
  <si>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</si>
  <si>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</si>
  <si>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</si>
  <si>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</si>
  <si>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</si>
  <si>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</si>
  <si>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</si>
  <si>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</si>
  <si>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</si>
  <si>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</si>
  <si>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</si>
  <si>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</si>
  <si>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</si>
  <si>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</si>
  <si>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</si>
  <si>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</si>
  <si>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</si>
  <si>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</si>
  <si>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</si>
  <si>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</si>
  <si>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</si>
  <si>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</si>
  <si>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</si>
  <si>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</si>
  <si>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</si>
  <si>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</si>
  <si>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</si>
  <si>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</si>
  <si>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</si>
  <si>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</si>
  <si>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</si>
  <si>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</si>
  <si>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</si>
  <si>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</si>
  <si>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</si>
  <si>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</si>
  <si>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</si>
  <si>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</si>
  <si>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</si>
  <si>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</si>
  <si>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</si>
  <si>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</si>
  <si>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</si>
  <si>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</si>
  <si>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</si>
  <si>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</si>
  <si>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</si>
  <si>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</si>
  <si>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</si>
  <si>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</si>
  <si>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</si>
  <si>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</si>
  <si>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</si>
  <si>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</si>
  <si>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</si>
  <si>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</si>
  <si>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</si>
  <si>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</si>
  <si>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</si>
  <si>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</si>
  <si>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</si>
  <si>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</si>
  <si>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</si>
  <si>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</si>
  <si>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</si>
  <si>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</si>
  <si>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</si>
  <si>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</si>
  <si>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</si>
  <si>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</si>
  <si>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</si>
  <si>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</si>
  <si>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</si>
  <si>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</si>
  <si>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</si>
  <si>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</si>
  <si>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</si>
  <si>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</si>
  <si>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</si>
  <si>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</si>
  <si>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</si>
  <si>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</si>
  <si>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</si>
  <si>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</si>
  <si>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</si>
  <si>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</si>
  <si>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</si>
  <si>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</si>
  <si>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</si>
  <si>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</si>
  <si>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</si>
  <si>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</si>
  <si>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</si>
  <si>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</si>
  <si>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</si>
  <si>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</si>
  <si>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</si>
  <si>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</si>
  <si>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</si>
  <si>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</si>
  <si>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</si>
  <si>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</si>
  <si>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</si>
  <si>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</si>
  <si>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</si>
  <si>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</si>
  <si>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</si>
  <si>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</si>
  <si>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</si>
  <si>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</si>
  <si>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</si>
  <si>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</si>
  <si>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</si>
  <si>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</si>
  <si>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</si>
  <si>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</si>
  <si>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</si>
  <si>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</si>
  <si>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</si>
  <si>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</si>
  <si>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</si>
  <si>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</si>
  <si>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</si>
  <si>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</si>
  <si>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</si>
  <si>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</si>
  <si>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</si>
  <si>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</si>
  <si>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</si>
  <si>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</si>
  <si>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</si>
  <si>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</si>
  <si>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</si>
  <si>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</si>
  <si>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</si>
  <si>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</si>
  <si>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</si>
  <si>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</si>
  <si>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</si>
  <si>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</si>
  <si>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</si>
  <si>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</si>
  <si>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</si>
  <si>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</si>
  <si>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</si>
  <si>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</si>
  <si>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</si>
  <si>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</si>
  <si>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</si>
  <si>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</si>
  <si>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</si>
  <si>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</si>
  <si>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</si>
  <si>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</si>
  <si>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</si>
  <si>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</si>
  <si>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</si>
  <si>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</si>
  <si>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</si>
  <si>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</si>
  <si>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</si>
  <si>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</si>
  <si>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</si>
  <si>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</si>
  <si>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</si>
  <si>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</si>
  <si>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</si>
  <si>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</si>
  <si>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</si>
  <si>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</si>
  <si>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</si>
  <si>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</si>
  <si>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</si>
  <si>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</si>
  <si>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</si>
  <si>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</si>
  <si>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</si>
  <si>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</si>
  <si>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</si>
  <si>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</si>
  <si>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</si>
  <si>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</si>
  <si>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</si>
  <si>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</si>
  <si>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</si>
  <si>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</si>
  <si>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</si>
  <si>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</si>
  <si>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</si>
  <si>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</si>
  <si>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</si>
  <si>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</si>
  <si>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</si>
  <si>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</si>
  <si>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</si>
  <si>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</si>
  <si>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</si>
  <si>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</si>
  <si>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</si>
  <si>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</si>
  <si>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</si>
  <si>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</si>
  <si>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</si>
  <si>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</si>
  <si>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</si>
  <si>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</si>
  <si>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</si>
  <si>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</si>
  <si>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</si>
  <si>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</si>
  <si>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</si>
  <si>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</si>
  <si>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</si>
  <si>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</si>
  <si>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</si>
  <si>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</si>
  <si>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</si>
  <si>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</si>
  <si>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</si>
  <si>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</si>
  <si>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</si>
  <si>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</si>
  <si>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</si>
  <si>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</si>
  <si>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</si>
  <si>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</si>
  <si>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</si>
  <si>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</si>
  <si>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</si>
  <si>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</si>
  <si>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</si>
  <si>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</si>
  <si>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</si>
  <si>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</si>
  <si>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</si>
  <si>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</si>
  <si>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</si>
  <si>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</si>
  <si>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</si>
  <si>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</si>
  <si>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</si>
  <si>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</si>
  <si>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</si>
  <si>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</si>
  <si>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</si>
  <si>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</si>
  <si>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</si>
  <si>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</si>
  <si>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</si>
  <si>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</si>
  <si>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</si>
  <si>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</si>
  <si>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</si>
  <si>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</si>
  <si>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</si>
  <si>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</si>
  <si>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</si>
  <si>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</si>
  <si>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</si>
  <si>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</si>
  <si>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</si>
  <si>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</si>
  <si>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</si>
  <si>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</si>
  <si>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</si>
  <si>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</si>
  <si>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</si>
  <si>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</si>
  <si>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</si>
  <si>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</si>
  <si>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</si>
  <si>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</si>
  <si>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</si>
  <si>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</si>
  <si>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</si>
  <si>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</si>
  <si>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</si>
  <si>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</si>
  <si>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</si>
  <si>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</si>
  <si>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</si>
  <si>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</si>
  <si>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</si>
  <si>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</si>
  <si>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</si>
  <si>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</si>
  <si>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</si>
  <si>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</si>
  <si>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</si>
  <si>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</si>
  <si>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</si>
  <si>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</si>
  <si>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</si>
  <si>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</si>
  <si>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</si>
  <si>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</si>
  <si>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</si>
  <si>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</si>
  <si>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</si>
  <si>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</si>
  <si>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</si>
  <si>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</si>
  <si>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</si>
  <si>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</si>
  <si>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</si>
  <si>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</si>
  <si>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</si>
  <si>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</si>
  <si>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</si>
  <si>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</si>
  <si>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</si>
  <si>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</si>
  <si>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</si>
  <si>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</si>
  <si>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</si>
  <si>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</si>
  <si>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</si>
  <si>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</si>
  <si>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</si>
  <si>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</si>
  <si>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</si>
  <si>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</si>
  <si>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</si>
  <si>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</si>
  <si>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</si>
  <si>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</si>
  <si>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</si>
  <si>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</si>
  <si>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</si>
  <si>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</si>
  <si>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</si>
  <si>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</si>
  <si>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</si>
  <si>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</si>
  <si>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</si>
  <si>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</si>
  <si>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</si>
  <si>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</si>
  <si>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</si>
  <si>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</si>
  <si>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</si>
  <si>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</si>
  <si>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</si>
  <si>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</si>
  <si>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</si>
  <si>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</si>
  <si>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</si>
  <si>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</si>
  <si>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</si>
  <si>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</si>
  <si>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</si>
  <si>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</si>
  <si>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</si>
  <si>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</si>
  <si>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</si>
  <si>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</si>
  <si>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</si>
  <si>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</si>
  <si>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</si>
  <si>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</si>
  <si>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</si>
  <si>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</si>
  <si>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</si>
  <si>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</si>
  <si>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</si>
  <si>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</si>
  <si>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</si>
  <si>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</si>
  <si>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</si>
  <si>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</si>
  <si>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</si>
  <si>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</si>
  <si>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</si>
  <si>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</si>
  <si>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</si>
  <si>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</si>
  <si>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</si>
  <si>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</si>
  <si>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</si>
  <si>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</si>
  <si>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</si>
  <si>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</si>
  <si>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</si>
  <si>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</si>
  <si>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</si>
  <si>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</si>
  <si>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</si>
  <si>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</si>
  <si>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</si>
  <si>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</si>
  <si>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</si>
  <si>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</si>
  <si>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</si>
  <si>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</si>
  <si>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</si>
  <si>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</si>
  <si>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</si>
  <si>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</si>
  <si>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</si>
  <si>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</si>
  <si>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</si>
  <si>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</si>
  <si>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</si>
  <si>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</si>
  <si>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</si>
  <si>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</si>
  <si>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</si>
  <si>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</si>
  <si>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</si>
  <si>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</si>
  <si>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</si>
  <si>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</si>
  <si>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</si>
  <si>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</si>
  <si>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</si>
  <si>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</si>
  <si>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</si>
  <si>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</si>
  <si>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</si>
  <si>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</si>
  <si>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</si>
  <si>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</si>
  <si>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</si>
  <si>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</si>
  <si>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</si>
  <si>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</si>
  <si>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</si>
  <si>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</si>
  <si>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</si>
  <si>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</si>
  <si>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</si>
  <si>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</si>
  <si>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</si>
  <si>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</si>
  <si>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</si>
  <si>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</si>
  <si>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</si>
  <si>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</si>
  <si>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</si>
  <si>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</si>
  <si>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</si>
  <si>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</si>
  <si>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</si>
  <si>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</si>
  <si>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</si>
  <si>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</si>
  <si>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</si>
  <si>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</si>
  <si>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</si>
  <si>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</si>
  <si>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</si>
  <si>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</si>
  <si>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</si>
  <si>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</si>
  <si>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</si>
  <si>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</si>
  <si>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</si>
  <si>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</si>
  <si>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</si>
  <si>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</si>
  <si>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</si>
  <si>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</si>
  <si>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</si>
  <si>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</si>
  <si>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</si>
  <si>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</si>
  <si>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</si>
  <si>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</si>
  <si>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</si>
  <si>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</si>
  <si>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</si>
  <si>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</si>
  <si>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</si>
  <si>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</si>
  <si>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</si>
  <si>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</si>
  <si>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</si>
  <si>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</si>
  <si>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</si>
  <si>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</si>
  <si>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</si>
  <si>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</si>
  <si>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</si>
  <si>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</si>
  <si>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</si>
  <si>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</si>
  <si>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</si>
  <si>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</si>
  <si>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</si>
  <si>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</si>
  <si>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</si>
  <si>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</si>
  <si>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</si>
  <si>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</si>
  <si>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</si>
  <si>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</si>
  <si>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</si>
  <si>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</si>
  <si>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</si>
  <si>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</si>
  <si>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</si>
  <si>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</si>
  <si>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</si>
  <si>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</si>
  <si>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</si>
  <si>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Южний міський суд Одеської області</t>
  </si>
  <si>
    <t>65481. Одеська область.м. Южний</t>
  </si>
  <si>
    <t>пр. Григорівського Десанту</t>
  </si>
  <si>
    <t>26а</t>
  </si>
  <si>
    <t/>
  </si>
  <si>
    <t>З.І. Барановська</t>
  </si>
  <si>
    <t>Ю.В. Куріна</t>
  </si>
  <si>
    <t>(04842) 2 10 46</t>
  </si>
  <si>
    <t>inbox@yg.od.court.gov.ua</t>
  </si>
  <si>
    <t>093 964 70 36</t>
  </si>
  <si>
    <t>8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</si>
</sst>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 t="s">
        <v>2555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&amp;L52B8C199&amp;C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1</v>
      </c>
      <c r="F44" s="137">
        <f>SUM(F45:F109)</f>
        <v>1</v>
      </c>
      <c r="G44" s="137">
        <f>SUM(G45:G109)</f>
        <v>0</v>
      </c>
      <c r="H44" s="137">
        <f>SUM(H45:H109)</f>
        <v>0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1</v>
      </c>
      <c r="AI44" s="137">
        <f>SUM(AI45:AI109)</f>
        <v>0</v>
      </c>
      <c r="AJ44" s="137">
        <f>SUM(AJ45:AJ109)</f>
        <v>0</v>
      </c>
      <c r="AK44" s="137">
        <f>SUM(AK45:AK109)</f>
        <v>0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 hidden="1">
      <c r="A57" s="109">
        <v>45</v>
      </c>
      <c r="B57" s="101" t="s">
        <v>269</v>
      </c>
      <c r="C57" s="63" t="s">
        <v>270</v>
      </c>
      <c r="D57" s="94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1</v>
      </c>
      <c r="F61" s="137">
        <v>1</v>
      </c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1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 hidden="1">
      <c r="A62" s="109">
        <v>50</v>
      </c>
      <c r="B62" s="101" t="s">
        <v>276</v>
      </c>
      <c r="C62" s="63" t="s">
        <v>275</v>
      </c>
      <c r="D62" s="94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 hidden="1">
      <c r="A65" s="109">
        <v>53</v>
      </c>
      <c r="B65" s="111" t="s">
        <v>2311</v>
      </c>
      <c r="C65" s="63" t="s">
        <v>2310</v>
      </c>
      <c r="D65" s="94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19</v>
      </c>
      <c r="F238" s="137">
        <f>SUM(F239:F284)</f>
        <v>17</v>
      </c>
      <c r="G238" s="137">
        <f>SUM(G239:G284)</f>
        <v>0</v>
      </c>
      <c r="H238" s="137">
        <f>SUM(H239:H284)</f>
        <v>0</v>
      </c>
      <c r="I238" s="137">
        <f>SUM(I239:I284)</f>
        <v>2</v>
      </c>
      <c r="J238" s="137">
        <f>SUM(J239:J284)</f>
        <v>0</v>
      </c>
      <c r="K238" s="137">
        <f>SUM(K239:K284)</f>
        <v>1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1</v>
      </c>
      <c r="S238" s="137">
        <f>SUM(S239:S284)</f>
        <v>0</v>
      </c>
      <c r="T238" s="137">
        <f>SUM(T239:T284)</f>
        <v>4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4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1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3</v>
      </c>
      <c r="AI238" s="137">
        <f>SUM(AI239:AI284)</f>
        <v>0</v>
      </c>
      <c r="AJ238" s="137">
        <f>SUM(AJ239:AJ284)</f>
        <v>0</v>
      </c>
      <c r="AK238" s="137">
        <f>SUM(AK239:AK284)</f>
        <v>9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3</v>
      </c>
      <c r="AS238" s="137">
        <f>SUM(AS239:AS284)</f>
        <v>0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1</v>
      </c>
      <c r="F240" s="137">
        <v>1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>
        <v>1</v>
      </c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>
        <v>1</v>
      </c>
      <c r="AS240" s="137"/>
      <c r="AT240" s="137"/>
      <c r="AU240" s="137"/>
      <c r="AV240" s="137"/>
    </row>
    <row r="241" spans="1:48" ht="12.75" hidden="1">
      <c r="A241" s="109">
        <v>229</v>
      </c>
      <c r="B241" s="101" t="s">
        <v>486</v>
      </c>
      <c r="C241" s="63" t="s">
        <v>484</v>
      </c>
      <c r="D241" s="94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13</v>
      </c>
      <c r="F242" s="137">
        <v>13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4</v>
      </c>
      <c r="U242" s="137"/>
      <c r="V242" s="137"/>
      <c r="W242" s="137"/>
      <c r="X242" s="137">
        <v>4</v>
      </c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9</v>
      </c>
      <c r="AL242" s="137"/>
      <c r="AM242" s="137"/>
      <c r="AN242" s="137"/>
      <c r="AO242" s="137"/>
      <c r="AP242" s="137"/>
      <c r="AQ242" s="137"/>
      <c r="AR242" s="137">
        <v>2</v>
      </c>
      <c r="AS242" s="137"/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3</v>
      </c>
      <c r="F259" s="137">
        <v>1</v>
      </c>
      <c r="G259" s="137"/>
      <c r="H259" s="137"/>
      <c r="I259" s="137">
        <v>2</v>
      </c>
      <c r="J259" s="137"/>
      <c r="K259" s="137">
        <v>1</v>
      </c>
      <c r="L259" s="137"/>
      <c r="M259" s="137"/>
      <c r="N259" s="137"/>
      <c r="O259" s="137"/>
      <c r="P259" s="137"/>
      <c r="Q259" s="137"/>
      <c r="R259" s="137">
        <v>1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>
        <v>1</v>
      </c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2</v>
      </c>
      <c r="F260" s="137">
        <v>2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>
        <v>2</v>
      </c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1</v>
      </c>
      <c r="F466" s="137">
        <f>SUM(F467:F536)</f>
        <v>1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1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 hidden="1">
      <c r="A508" s="109">
        <v>496</v>
      </c>
      <c r="B508" s="101" t="s">
        <v>798</v>
      </c>
      <c r="C508" s="63" t="s">
        <v>799</v>
      </c>
      <c r="D508" s="94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>
      <c r="A509" s="109">
        <v>497</v>
      </c>
      <c r="B509" s="101" t="s">
        <v>800</v>
      </c>
      <c r="C509" s="63" t="s">
        <v>799</v>
      </c>
      <c r="D509" s="94"/>
      <c r="E509" s="137">
        <v>1</v>
      </c>
      <c r="F509" s="137">
        <v>1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>
        <v>1</v>
      </c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1</v>
      </c>
      <c r="F548" s="137">
        <f>SUM(F549:F591)</f>
        <v>1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 hidden="1">
      <c r="A575" s="109">
        <v>563</v>
      </c>
      <c r="B575" s="101" t="s">
        <v>891</v>
      </c>
      <c r="C575" s="63" t="s">
        <v>892</v>
      </c>
      <c r="D575" s="94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 hidden="1">
      <c r="A576" s="109">
        <v>564</v>
      </c>
      <c r="B576" s="101" t="s">
        <v>893</v>
      </c>
      <c r="C576" s="63" t="s">
        <v>892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>
      <c r="A577" s="109">
        <v>565</v>
      </c>
      <c r="B577" s="101" t="s">
        <v>894</v>
      </c>
      <c r="C577" s="63" t="s">
        <v>892</v>
      </c>
      <c r="D577" s="94"/>
      <c r="E577" s="137">
        <v>1</v>
      </c>
      <c r="F577" s="137">
        <v>1</v>
      </c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>
        <v>1</v>
      </c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1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1</v>
      </c>
      <c r="F597" s="137">
        <v>1</v>
      </c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>
        <v>1</v>
      </c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12</v>
      </c>
      <c r="F645" s="137">
        <f>SUM(F647:F709)</f>
        <v>12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1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7</v>
      </c>
      <c r="AI645" s="137">
        <f>SUM(AI647:AI709)</f>
        <v>0</v>
      </c>
      <c r="AJ645" s="137">
        <f>SUM(AJ647:AJ709)</f>
        <v>0</v>
      </c>
      <c r="AK645" s="137">
        <f>SUM(AK647:AK709)</f>
        <v>4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1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12</v>
      </c>
      <c r="F646" s="137">
        <f>SUM(F647:F686)</f>
        <v>12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1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7</v>
      </c>
      <c r="AI646" s="137">
        <f>SUM(AI647:AI686)</f>
        <v>0</v>
      </c>
      <c r="AJ646" s="137">
        <f>SUM(AJ647:AJ686)</f>
        <v>0</v>
      </c>
      <c r="AK646" s="137">
        <f>SUM(AK647:AK686)</f>
        <v>4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1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12</v>
      </c>
      <c r="F658" s="137">
        <v>12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>
        <v>1</v>
      </c>
      <c r="AE658" s="137"/>
      <c r="AF658" s="137"/>
      <c r="AG658" s="137"/>
      <c r="AH658" s="137">
        <v>7</v>
      </c>
      <c r="AI658" s="137"/>
      <c r="AJ658" s="137"/>
      <c r="AK658" s="137">
        <v>4</v>
      </c>
      <c r="AL658" s="137"/>
      <c r="AM658" s="137"/>
      <c r="AN658" s="137"/>
      <c r="AO658" s="137"/>
      <c r="AP658" s="137"/>
      <c r="AQ658" s="137"/>
      <c r="AR658" s="137"/>
      <c r="AS658" s="137">
        <v>1</v>
      </c>
      <c r="AT658" s="137"/>
      <c r="AU658" s="137"/>
      <c r="AV658" s="137"/>
    </row>
    <row r="659" spans="1:48" ht="60" hidden="1">
      <c r="A659" s="109">
        <v>647</v>
      </c>
      <c r="B659" s="101" t="s">
        <v>982</v>
      </c>
      <c r="C659" s="63" t="s">
        <v>981</v>
      </c>
      <c r="D659" s="94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2</v>
      </c>
      <c r="F736" s="137">
        <f>SUM(F737:F801)</f>
        <v>2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1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1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2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2</v>
      </c>
      <c r="F791" s="137">
        <v>2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>
        <v>1</v>
      </c>
      <c r="AC791" s="137"/>
      <c r="AD791" s="137"/>
      <c r="AE791" s="137"/>
      <c r="AF791" s="137"/>
      <c r="AG791" s="137"/>
      <c r="AH791" s="137">
        <v>1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2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 hidden="1">
      <c r="A794" s="109">
        <v>782</v>
      </c>
      <c r="B794" s="101" t="s">
        <v>1160</v>
      </c>
      <c r="C794" s="63" t="s">
        <v>1157</v>
      </c>
      <c r="D794" s="94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1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1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>
        <v>1</v>
      </c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>
        <v>1</v>
      </c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1</v>
      </c>
      <c r="F945" s="137">
        <f>SUM(F946:F1051)</f>
        <v>1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1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1</v>
      </c>
      <c r="F969" s="137">
        <v>1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>
        <v>1</v>
      </c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1</v>
      </c>
      <c r="F1052" s="137">
        <f>SUM(F1053:F1079)</f>
        <v>1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1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>
      <c r="A1058" s="109">
        <v>1046</v>
      </c>
      <c r="B1058" s="101" t="s">
        <v>2528</v>
      </c>
      <c r="C1058" s="63" t="s">
        <v>2526</v>
      </c>
      <c r="D1058" s="94"/>
      <c r="E1058" s="137">
        <v>1</v>
      </c>
      <c r="F1058" s="137">
        <v>1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>
        <v>1</v>
      </c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40</v>
      </c>
      <c r="F1694" s="142">
        <f>SUM(F13,F44,F110,F132,F154,F238,F285,F415,F466,F537,F548,F592,F645,F710,F736,F802,F818,F879,F945,F1052,F1081:F1693)</f>
        <v>38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2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1</v>
      </c>
      <c r="L1694" s="142">
        <f>SUM(L13,L44,L110,L132,L154,L238,L285,L415,L466,L537,L548,L592,L645,L710,L736,L802,L818,L879,L945,L1052,L1081:L1693)</f>
        <v>0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0</v>
      </c>
      <c r="R1694" s="142">
        <f>SUM(R13,R44,R110,R132,R154,R238,R285,R415,R466,R537,R548,R592,R645,R710,R736,R802,R818,R879,R945,R1052,R1081:R1693)</f>
        <v>1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4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4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2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2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13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17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5</v>
      </c>
      <c r="AS1694" s="142">
        <f>SUM(AS13,AS44,AS110,AS132,AS154,AS238,AS285,AS415,AS466,AS537,AS548,AS592,AS645,AS710,AS736,AS802,AS818,AS879,AS945,AS1052,AS1081:AS1693)</f>
        <v>2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20</v>
      </c>
      <c r="F1695" s="142">
        <v>18</v>
      </c>
      <c r="G1695" s="142"/>
      <c r="H1695" s="142"/>
      <c r="I1695" s="142">
        <v>2</v>
      </c>
      <c r="J1695" s="142"/>
      <c r="K1695" s="142">
        <v>1</v>
      </c>
      <c r="L1695" s="142"/>
      <c r="M1695" s="142"/>
      <c r="N1695" s="142"/>
      <c r="O1695" s="142"/>
      <c r="P1695" s="142"/>
      <c r="Q1695" s="142"/>
      <c r="R1695" s="142">
        <v>1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>
        <v>1</v>
      </c>
      <c r="AC1695" s="142"/>
      <c r="AD1695" s="142">
        <v>2</v>
      </c>
      <c r="AE1695" s="142"/>
      <c r="AF1695" s="142"/>
      <c r="AG1695" s="142"/>
      <c r="AH1695" s="142">
        <v>11</v>
      </c>
      <c r="AI1695" s="142"/>
      <c r="AJ1695" s="142"/>
      <c r="AK1695" s="142">
        <v>4</v>
      </c>
      <c r="AL1695" s="142"/>
      <c r="AM1695" s="142"/>
      <c r="AN1695" s="142"/>
      <c r="AO1695" s="142"/>
      <c r="AP1695" s="142"/>
      <c r="AQ1695" s="142"/>
      <c r="AR1695" s="142">
        <v>2</v>
      </c>
      <c r="AS1695" s="142">
        <v>2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2556</v>
      </c>
      <c r="E1696" s="100">
        <v>5</v>
      </c>
      <c r="F1696" s="142">
        <v>5</v>
      </c>
      <c r="G1696" s="142"/>
      <c r="H1696" s="142"/>
      <c r="I1696" s="142"/>
      <c r="J1696" s="142"/>
      <c r="K1696" s="142"/>
      <c r="L1696" s="142"/>
      <c r="M1696" s="142"/>
      <c r="N1696" s="142"/>
      <c r="O1696" s="142"/>
      <c r="P1696" s="142"/>
      <c r="Q1696" s="142"/>
      <c r="R1696" s="142"/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>
        <v>1</v>
      </c>
      <c r="AC1696" s="142"/>
      <c r="AD1696" s="142"/>
      <c r="AE1696" s="142"/>
      <c r="AF1696" s="142"/>
      <c r="AG1696" s="142"/>
      <c r="AH1696" s="142">
        <v>2</v>
      </c>
      <c r="AI1696" s="142"/>
      <c r="AJ1696" s="142"/>
      <c r="AK1696" s="142">
        <v>2</v>
      </c>
      <c r="AL1696" s="142"/>
      <c r="AM1696" s="142"/>
      <c r="AN1696" s="142"/>
      <c r="AO1696" s="142"/>
      <c r="AP1696" s="142"/>
      <c r="AQ1696" s="142"/>
      <c r="AR1696" s="142">
        <v>1</v>
      </c>
      <c r="AS1696" s="142"/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2556</v>
      </c>
      <c r="E1697" s="143">
        <v>15</v>
      </c>
      <c r="F1697" s="142">
        <v>15</v>
      </c>
      <c r="G1697" s="142"/>
      <c r="H1697" s="142"/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>
        <v>4</v>
      </c>
      <c r="U1697" s="142"/>
      <c r="V1697" s="142"/>
      <c r="W1697" s="142"/>
      <c r="X1697" s="142">
        <v>4</v>
      </c>
      <c r="Y1697" s="142"/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11</v>
      </c>
      <c r="AL1697" s="142"/>
      <c r="AM1697" s="142"/>
      <c r="AN1697" s="142"/>
      <c r="AO1697" s="142"/>
      <c r="AP1697" s="142"/>
      <c r="AQ1697" s="142"/>
      <c r="AR1697" s="142">
        <v>2</v>
      </c>
      <c r="AS1697" s="142"/>
      <c r="AT1697" s="142"/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2556</v>
      </c>
      <c r="E1698" s="100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2556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2556</v>
      </c>
      <c r="E1700" s="100">
        <v>9</v>
      </c>
      <c r="F1700" s="142">
        <v>8</v>
      </c>
      <c r="G1700" s="142"/>
      <c r="H1700" s="142"/>
      <c r="I1700" s="142">
        <v>1</v>
      </c>
      <c r="J1700" s="142"/>
      <c r="K1700" s="142">
        <v>1</v>
      </c>
      <c r="L1700" s="142"/>
      <c r="M1700" s="142"/>
      <c r="N1700" s="142"/>
      <c r="O1700" s="142"/>
      <c r="P1700" s="142"/>
      <c r="Q1700" s="142"/>
      <c r="R1700" s="142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4</v>
      </c>
      <c r="AI1700" s="142"/>
      <c r="AJ1700" s="142"/>
      <c r="AK1700" s="142">
        <v>4</v>
      </c>
      <c r="AL1700" s="142"/>
      <c r="AM1700" s="142"/>
      <c r="AN1700" s="142"/>
      <c r="AO1700" s="142"/>
      <c r="AP1700" s="142"/>
      <c r="AQ1700" s="142"/>
      <c r="AR1700" s="142"/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2556</v>
      </c>
      <c r="AO1707" s="40" t="s">
        <v>2556</v>
      </c>
      <c r="AP1707" s="40" t="s">
        <v>2556</v>
      </c>
      <c r="AQ1707" s="65" t="s">
        <v>2556</v>
      </c>
      <c r="AS1707" s="219" t="s">
        <v>2557</v>
      </c>
      <c r="AT1707" s="219"/>
      <c r="AU1707" s="219"/>
      <c r="AV1707" s="219"/>
    </row>
    <row r="1708" spans="38:48" ht="19.5" customHeight="1">
      <c r="AL1708" s="33" t="s">
        <v>2556</v>
      </c>
      <c r="AM1708" s="33" t="s">
        <v>2556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2556</v>
      </c>
      <c r="AN1709" s="225"/>
      <c r="AO1709" s="225"/>
      <c r="AP1709" s="225"/>
      <c r="AQ1709" s="225"/>
      <c r="AR1709" s="32" t="s">
        <v>2556</v>
      </c>
      <c r="AS1709" s="220" t="s">
        <v>2558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2556</v>
      </c>
      <c r="AN1711" s="35" t="s">
        <v>2556</v>
      </c>
      <c r="AO1711" s="36" t="s">
        <v>2556</v>
      </c>
      <c r="AP1711" s="36" t="s">
        <v>2556</v>
      </c>
      <c r="AQ1711" s="36" t="s">
        <v>2556</v>
      </c>
      <c r="AR1711" s="36" t="s">
        <v>2556</v>
      </c>
      <c r="AS1711" s="36" t="s">
        <v>2556</v>
      </c>
      <c r="AT1711" s="37" t="s">
        <v>2556</v>
      </c>
      <c r="AU1711" s="37" t="s">
        <v>2556</v>
      </c>
      <c r="AV1711" s="36" t="s">
        <v>2556</v>
      </c>
    </row>
    <row r="1712" spans="38:48" ht="15.75" customHeight="1">
      <c r="AL1712" s="35" t="s">
        <v>134</v>
      </c>
      <c r="AN1712" s="222" t="s">
        <v>2559</v>
      </c>
      <c r="AO1712" s="222"/>
      <c r="AP1712" s="222"/>
      <c r="AQ1712" s="222"/>
      <c r="AS1712" s="41" t="s">
        <v>2556</v>
      </c>
      <c r="AT1712" s="41" t="s">
        <v>2556</v>
      </c>
      <c r="AU1712" s="41" t="s">
        <v>2556</v>
      </c>
      <c r="AV1712" s="78"/>
    </row>
    <row r="1713" spans="38:48" ht="12.75" customHeight="1">
      <c r="AL1713" s="41" t="s">
        <v>135</v>
      </c>
      <c r="AN1713" s="79"/>
      <c r="AO1713" s="223" t="s">
        <v>2560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2561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2562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5" r:id="rId1"/>
  <headerFooter>
    <oddFooter>&amp;L52B8C199&amp;C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 t="s">
        <v>2555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&amp;L52B8C199&amp;C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2556</v>
      </c>
      <c r="C4" s="105"/>
      <c r="D4" s="86"/>
    </row>
    <row r="5" spans="1:71" ht="12.75" customHeight="1" hidden="1">
      <c r="A5" s="106"/>
      <c r="B5" s="107" t="s">
        <v>2556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1</v>
      </c>
      <c r="F44" s="137">
        <f>SUM(F45:F109)</f>
        <v>1</v>
      </c>
      <c r="G44" s="137">
        <f>SUM(G45:G109)</f>
        <v>0</v>
      </c>
      <c r="H44" s="137">
        <f>SUM(H45:H109)</f>
        <v>0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1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0</v>
      </c>
      <c r="Q44" s="137">
        <f>SUM(Q45:Q109)</f>
        <v>0</v>
      </c>
      <c r="R44" s="137">
        <f>SUM(R45:R109)</f>
        <v>1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0</v>
      </c>
      <c r="AJ44" s="137">
        <f>SUM(AJ45:AJ109)</f>
        <v>0</v>
      </c>
      <c r="AK44" s="137">
        <f>SUM(AK45:AK109)</f>
        <v>1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1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0</v>
      </c>
      <c r="AY44" s="137">
        <f>SUM(AY45:AY109)</f>
        <v>0</v>
      </c>
      <c r="AZ44" s="137">
        <f>SUM(AZ45:AZ109)</f>
        <v>0</v>
      </c>
      <c r="BA44" s="137">
        <f>SUM(BA45:BA109)</f>
        <v>0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1</v>
      </c>
      <c r="F61" s="137">
        <v>1</v>
      </c>
      <c r="G61" s="137"/>
      <c r="H61" s="137"/>
      <c r="I61" s="137"/>
      <c r="J61" s="137"/>
      <c r="K61" s="137"/>
      <c r="L61" s="137">
        <v>1</v>
      </c>
      <c r="M61" s="137"/>
      <c r="N61" s="137"/>
      <c r="O61" s="137"/>
      <c r="P61" s="137"/>
      <c r="Q61" s="137"/>
      <c r="R61" s="137">
        <v>1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1</v>
      </c>
      <c r="AL61" s="137"/>
      <c r="AM61" s="137"/>
      <c r="AN61" s="137"/>
      <c r="AO61" s="137"/>
      <c r="AP61" s="137"/>
      <c r="AQ61" s="137"/>
      <c r="AR61" s="137"/>
      <c r="AS61" s="137">
        <v>1</v>
      </c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 hidden="1">
      <c r="A62" s="109">
        <v>50</v>
      </c>
      <c r="B62" s="101" t="s">
        <v>276</v>
      </c>
      <c r="C62" s="63" t="s">
        <v>275</v>
      </c>
      <c r="D62" s="56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 hidden="1">
      <c r="A65" s="109">
        <v>53</v>
      </c>
      <c r="B65" s="111" t="s">
        <v>2311</v>
      </c>
      <c r="C65" s="63" t="s">
        <v>2310</v>
      </c>
      <c r="D65" s="56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17</v>
      </c>
      <c r="F238" s="137">
        <f>SUM(F239:F284)</f>
        <v>16</v>
      </c>
      <c r="G238" s="137">
        <f>SUM(G239:G284)</f>
        <v>1</v>
      </c>
      <c r="H238" s="137">
        <f>SUM(H239:H284)</f>
        <v>7</v>
      </c>
      <c r="I238" s="137">
        <f>SUM(I239:I284)</f>
        <v>2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1</v>
      </c>
      <c r="Q238" s="137">
        <f>SUM(Q239:Q284)</f>
        <v>6</v>
      </c>
      <c r="R238" s="137">
        <f>SUM(R239:R284)</f>
        <v>7</v>
      </c>
      <c r="S238" s="137">
        <f>SUM(S239:S284)</f>
        <v>3</v>
      </c>
      <c r="T238" s="137">
        <f>SUM(T239:T284)</f>
        <v>0</v>
      </c>
      <c r="U238" s="137">
        <f>SUM(U239:U284)</f>
        <v>2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15</v>
      </c>
      <c r="AL238" s="137">
        <f>SUM(AL239:AL284)</f>
        <v>2</v>
      </c>
      <c r="AM238" s="137">
        <f>SUM(AM239:AM284)</f>
        <v>0</v>
      </c>
      <c r="AN238" s="137">
        <f>SUM(AN239:AN284)</f>
        <v>0</v>
      </c>
      <c r="AO238" s="137">
        <f>SUM(AO239:AO284)</f>
        <v>3</v>
      </c>
      <c r="AP238" s="137">
        <f>SUM(AP239:AP284)</f>
        <v>0</v>
      </c>
      <c r="AQ238" s="137">
        <f>SUM(AQ239:AQ284)</f>
        <v>6</v>
      </c>
      <c r="AR238" s="137">
        <f>SUM(AR239:AR284)</f>
        <v>3</v>
      </c>
      <c r="AS238" s="137">
        <f>SUM(AS239:AS284)</f>
        <v>4</v>
      </c>
      <c r="AT238" s="137">
        <f>SUM(AT239:AT284)</f>
        <v>0</v>
      </c>
      <c r="AU238" s="137">
        <f>SUM(AU239:AU284)</f>
        <v>1</v>
      </c>
      <c r="AV238" s="137">
        <f>SUM(AV239:AV284)</f>
        <v>0</v>
      </c>
      <c r="AW238" s="137">
        <f>SUM(AW239:AW284)</f>
        <v>0</v>
      </c>
      <c r="AX238" s="137">
        <f>SUM(AX239:AX284)</f>
        <v>3</v>
      </c>
      <c r="AY238" s="137">
        <f>SUM(AY239:AY284)</f>
        <v>2</v>
      </c>
      <c r="AZ238" s="137">
        <f>SUM(AZ239:AZ284)</f>
        <v>1</v>
      </c>
      <c r="BA238" s="137">
        <f>SUM(BA239:BA284)</f>
        <v>1</v>
      </c>
      <c r="BB238" s="137">
        <f>SUM(BB239:BB284)</f>
        <v>0</v>
      </c>
      <c r="BC238" s="137">
        <f>SUM(BC239:BC284)</f>
        <v>0</v>
      </c>
      <c r="BD238" s="137">
        <f>SUM(BD239:BD284)</f>
        <v>0</v>
      </c>
      <c r="BE238" s="137">
        <f>SUM(BE239:BE284)</f>
        <v>2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2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0</v>
      </c>
      <c r="BP238" s="137">
        <f>SUM(BP239:BP284)</f>
        <v>0</v>
      </c>
      <c r="BQ238" s="137">
        <f>SUM(BQ239:BQ284)</f>
        <v>0</v>
      </c>
      <c r="BR238" s="137">
        <f>SUM(BR239:BR284)</f>
        <v>0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1</v>
      </c>
      <c r="F240" s="137"/>
      <c r="G240" s="137">
        <v>1</v>
      </c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>
        <v>1</v>
      </c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1</v>
      </c>
      <c r="AL240" s="137"/>
      <c r="AM240" s="137"/>
      <c r="AN240" s="137"/>
      <c r="AO240" s="137">
        <v>1</v>
      </c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 hidden="1">
      <c r="A241" s="109">
        <v>229</v>
      </c>
      <c r="B241" s="101" t="s">
        <v>486</v>
      </c>
      <c r="C241" s="63" t="s">
        <v>484</v>
      </c>
      <c r="D241" s="56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13</v>
      </c>
      <c r="F242" s="137">
        <v>13</v>
      </c>
      <c r="G242" s="137"/>
      <c r="H242" s="137">
        <v>4</v>
      </c>
      <c r="I242" s="137"/>
      <c r="J242" s="137"/>
      <c r="K242" s="137"/>
      <c r="L242" s="137"/>
      <c r="M242" s="137"/>
      <c r="N242" s="137"/>
      <c r="O242" s="137"/>
      <c r="P242" s="137"/>
      <c r="Q242" s="137">
        <v>5</v>
      </c>
      <c r="R242" s="137">
        <v>6</v>
      </c>
      <c r="S242" s="137">
        <v>2</v>
      </c>
      <c r="T242" s="137"/>
      <c r="U242" s="137">
        <v>2</v>
      </c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11</v>
      </c>
      <c r="AL242" s="137">
        <v>2</v>
      </c>
      <c r="AM242" s="137"/>
      <c r="AN242" s="137"/>
      <c r="AO242" s="137">
        <v>2</v>
      </c>
      <c r="AP242" s="137"/>
      <c r="AQ242" s="137">
        <v>6</v>
      </c>
      <c r="AR242" s="137">
        <v>2</v>
      </c>
      <c r="AS242" s="137">
        <v>3</v>
      </c>
      <c r="AT242" s="137"/>
      <c r="AU242" s="137"/>
      <c r="AV242" s="137"/>
      <c r="AW242" s="137"/>
      <c r="AX242" s="137">
        <v>1</v>
      </c>
      <c r="AY242" s="137">
        <v>2</v>
      </c>
      <c r="AZ242" s="137">
        <v>1</v>
      </c>
      <c r="BA242" s="137">
        <v>1</v>
      </c>
      <c r="BB242" s="137"/>
      <c r="BC242" s="137"/>
      <c r="BD242" s="137"/>
      <c r="BE242" s="137">
        <v>2</v>
      </c>
      <c r="BF242" s="137"/>
      <c r="BG242" s="137"/>
      <c r="BH242" s="137"/>
      <c r="BI242" s="137"/>
      <c r="BJ242" s="137">
        <v>2</v>
      </c>
      <c r="BK242" s="137"/>
      <c r="BL242" s="137"/>
      <c r="BM242" s="137"/>
      <c r="BN242" s="137"/>
      <c r="BO242" s="137"/>
      <c r="BP242" s="137"/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1</v>
      </c>
      <c r="F259" s="137">
        <v>1</v>
      </c>
      <c r="G259" s="137"/>
      <c r="H259" s="137">
        <v>1</v>
      </c>
      <c r="I259" s="137"/>
      <c r="J259" s="137"/>
      <c r="K259" s="137"/>
      <c r="L259" s="137"/>
      <c r="M259" s="137"/>
      <c r="N259" s="137"/>
      <c r="O259" s="137"/>
      <c r="P259" s="137">
        <v>1</v>
      </c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1</v>
      </c>
      <c r="AL259" s="137"/>
      <c r="AM259" s="137"/>
      <c r="AN259" s="137"/>
      <c r="AO259" s="137"/>
      <c r="AP259" s="137"/>
      <c r="AQ259" s="137"/>
      <c r="AR259" s="137">
        <v>1</v>
      </c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2</v>
      </c>
      <c r="F260" s="137">
        <v>2</v>
      </c>
      <c r="G260" s="137"/>
      <c r="H260" s="137">
        <v>2</v>
      </c>
      <c r="I260" s="137">
        <v>2</v>
      </c>
      <c r="J260" s="137"/>
      <c r="K260" s="137"/>
      <c r="L260" s="137"/>
      <c r="M260" s="137"/>
      <c r="N260" s="137"/>
      <c r="O260" s="137"/>
      <c r="P260" s="137"/>
      <c r="Q260" s="137">
        <v>1</v>
      </c>
      <c r="R260" s="137">
        <v>1</v>
      </c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2</v>
      </c>
      <c r="AL260" s="137"/>
      <c r="AM260" s="137"/>
      <c r="AN260" s="137"/>
      <c r="AO260" s="137"/>
      <c r="AP260" s="137"/>
      <c r="AQ260" s="137"/>
      <c r="AR260" s="137"/>
      <c r="AS260" s="137">
        <v>1</v>
      </c>
      <c r="AT260" s="137"/>
      <c r="AU260" s="137">
        <v>1</v>
      </c>
      <c r="AV260" s="137"/>
      <c r="AW260" s="137"/>
      <c r="AX260" s="137">
        <v>2</v>
      </c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1</v>
      </c>
      <c r="F466" s="137">
        <f>SUM(F467:F536)</f>
        <v>1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1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1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1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 hidden="1">
      <c r="A508" s="109">
        <v>496</v>
      </c>
      <c r="B508" s="101" t="s">
        <v>798</v>
      </c>
      <c r="C508" s="63" t="s">
        <v>799</v>
      </c>
      <c r="D508" s="56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>
      <c r="A509" s="109">
        <v>497</v>
      </c>
      <c r="B509" s="101" t="s">
        <v>800</v>
      </c>
      <c r="C509" s="63" t="s">
        <v>799</v>
      </c>
      <c r="D509" s="56"/>
      <c r="E509" s="137">
        <v>1</v>
      </c>
      <c r="F509" s="137">
        <v>1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>
        <v>1</v>
      </c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>
        <v>1</v>
      </c>
      <c r="AL509" s="137"/>
      <c r="AM509" s="137"/>
      <c r="AN509" s="137"/>
      <c r="AO509" s="137"/>
      <c r="AP509" s="137"/>
      <c r="AQ509" s="137"/>
      <c r="AR509" s="137">
        <v>1</v>
      </c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1</v>
      </c>
      <c r="F548" s="137">
        <f>SUM(F549:F591)</f>
        <v>1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1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1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1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>
      <c r="A577" s="109">
        <v>565</v>
      </c>
      <c r="B577" s="101" t="s">
        <v>894</v>
      </c>
      <c r="C577" s="63" t="s">
        <v>892</v>
      </c>
      <c r="D577" s="56"/>
      <c r="E577" s="137">
        <v>1</v>
      </c>
      <c r="F577" s="137">
        <v>1</v>
      </c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>
        <v>1</v>
      </c>
      <c r="R577" s="137"/>
      <c r="S577" s="137"/>
      <c r="T577" s="137"/>
      <c r="U577" s="137">
        <v>1</v>
      </c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>
        <v>1</v>
      </c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1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1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1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>
      <c r="A597" s="109">
        <v>585</v>
      </c>
      <c r="B597" s="101" t="s">
        <v>914</v>
      </c>
      <c r="C597" s="63" t="s">
        <v>915</v>
      </c>
      <c r="D597" s="56"/>
      <c r="E597" s="137">
        <v>1</v>
      </c>
      <c r="F597" s="137">
        <v>1</v>
      </c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>
        <v>1</v>
      </c>
      <c r="S597" s="137"/>
      <c r="T597" s="137"/>
      <c r="U597" s="137"/>
      <c r="V597" s="137"/>
      <c r="W597" s="137"/>
      <c r="X597" s="137"/>
      <c r="Y597" s="137"/>
      <c r="Z597" s="137">
        <v>1</v>
      </c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>
        <v>1</v>
      </c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12</v>
      </c>
      <c r="F645" s="137">
        <f>SUM(F647:F709)</f>
        <v>11</v>
      </c>
      <c r="G645" s="137">
        <f>SUM(G647:G709)</f>
        <v>1</v>
      </c>
      <c r="H645" s="137">
        <f>SUM(H647:H709)</f>
        <v>1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2</v>
      </c>
      <c r="Q645" s="137">
        <f>SUM(Q647:Q709)</f>
        <v>1</v>
      </c>
      <c r="R645" s="137">
        <f>SUM(R647:R709)</f>
        <v>9</v>
      </c>
      <c r="S645" s="137">
        <f>SUM(S647:S709)</f>
        <v>0</v>
      </c>
      <c r="T645" s="137">
        <f>SUM(T647:T709)</f>
        <v>0</v>
      </c>
      <c r="U645" s="137">
        <f>SUM(U647:U709)</f>
        <v>1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2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9</v>
      </c>
      <c r="AL645" s="137">
        <f>SUM(AL647:AL709)</f>
        <v>1</v>
      </c>
      <c r="AM645" s="137">
        <f>SUM(AM647:AM709)</f>
        <v>0</v>
      </c>
      <c r="AN645" s="137">
        <f>SUM(AN647:AN709)</f>
        <v>0</v>
      </c>
      <c r="AO645" s="137">
        <f>SUM(AO647:AO709)</f>
        <v>1</v>
      </c>
      <c r="AP645" s="137">
        <f>SUM(AP647:AP709)</f>
        <v>1</v>
      </c>
      <c r="AQ645" s="137">
        <f>SUM(AQ647:AQ709)</f>
        <v>0</v>
      </c>
      <c r="AR645" s="137">
        <f>SUM(AR647:AR709)</f>
        <v>5</v>
      </c>
      <c r="AS645" s="137">
        <f>SUM(AS647:AS709)</f>
        <v>5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3</v>
      </c>
      <c r="AY645" s="137">
        <f>SUM(AY647:AY709)</f>
        <v>1</v>
      </c>
      <c r="AZ645" s="137">
        <f>SUM(AZ647:AZ709)</f>
        <v>1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1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1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12</v>
      </c>
      <c r="F646" s="137">
        <f>SUM(F647:F686)</f>
        <v>11</v>
      </c>
      <c r="G646" s="137">
        <f>SUM(G647:G686)</f>
        <v>1</v>
      </c>
      <c r="H646" s="137">
        <f>SUM(H647:H686)</f>
        <v>1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2</v>
      </c>
      <c r="Q646" s="137">
        <f>SUM(Q647:Q686)</f>
        <v>1</v>
      </c>
      <c r="R646" s="137">
        <f>SUM(R647:R686)</f>
        <v>9</v>
      </c>
      <c r="S646" s="137">
        <f>SUM(S647:S686)</f>
        <v>0</v>
      </c>
      <c r="T646" s="137">
        <f>SUM(T647:T686)</f>
        <v>0</v>
      </c>
      <c r="U646" s="137">
        <f>SUM(U647:U686)</f>
        <v>1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2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9</v>
      </c>
      <c r="AL646" s="137">
        <f>SUM(AL647:AL686)</f>
        <v>1</v>
      </c>
      <c r="AM646" s="137">
        <f>SUM(AM647:AM686)</f>
        <v>0</v>
      </c>
      <c r="AN646" s="137">
        <f>SUM(AN647:AN686)</f>
        <v>0</v>
      </c>
      <c r="AO646" s="137">
        <f>SUM(AO647:AO686)</f>
        <v>1</v>
      </c>
      <c r="AP646" s="137">
        <f>SUM(AP647:AP686)</f>
        <v>1</v>
      </c>
      <c r="AQ646" s="137">
        <f>SUM(AQ647:AQ686)</f>
        <v>0</v>
      </c>
      <c r="AR646" s="137">
        <f>SUM(AR647:AR686)</f>
        <v>5</v>
      </c>
      <c r="AS646" s="137">
        <f>SUM(AS647:AS686)</f>
        <v>5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3</v>
      </c>
      <c r="AY646" s="137">
        <f>SUM(AY647:AY686)</f>
        <v>1</v>
      </c>
      <c r="AZ646" s="137">
        <f>SUM(AZ647:AZ686)</f>
        <v>1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1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1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12</v>
      </c>
      <c r="F658" s="137">
        <v>11</v>
      </c>
      <c r="G658" s="137">
        <v>1</v>
      </c>
      <c r="H658" s="137">
        <v>1</v>
      </c>
      <c r="I658" s="137"/>
      <c r="J658" s="137"/>
      <c r="K658" s="137"/>
      <c r="L658" s="137"/>
      <c r="M658" s="137"/>
      <c r="N658" s="137"/>
      <c r="O658" s="137"/>
      <c r="P658" s="137">
        <v>2</v>
      </c>
      <c r="Q658" s="137">
        <v>1</v>
      </c>
      <c r="R658" s="137">
        <v>9</v>
      </c>
      <c r="S658" s="137"/>
      <c r="T658" s="137"/>
      <c r="U658" s="137">
        <v>1</v>
      </c>
      <c r="V658" s="137"/>
      <c r="W658" s="137"/>
      <c r="X658" s="137"/>
      <c r="Y658" s="137"/>
      <c r="Z658" s="137">
        <v>2</v>
      </c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9</v>
      </c>
      <c r="AL658" s="137">
        <v>1</v>
      </c>
      <c r="AM658" s="137"/>
      <c r="AN658" s="137"/>
      <c r="AO658" s="137">
        <v>1</v>
      </c>
      <c r="AP658" s="137">
        <v>1</v>
      </c>
      <c r="AQ658" s="137"/>
      <c r="AR658" s="137">
        <v>5</v>
      </c>
      <c r="AS658" s="137">
        <v>5</v>
      </c>
      <c r="AT658" s="137"/>
      <c r="AU658" s="137"/>
      <c r="AV658" s="137"/>
      <c r="AW658" s="137"/>
      <c r="AX658" s="137">
        <v>3</v>
      </c>
      <c r="AY658" s="137">
        <v>1</v>
      </c>
      <c r="AZ658" s="137">
        <v>1</v>
      </c>
      <c r="BA658" s="137"/>
      <c r="BB658" s="137"/>
      <c r="BC658" s="137"/>
      <c r="BD658" s="137"/>
      <c r="BE658" s="137"/>
      <c r="BF658" s="137"/>
      <c r="BG658" s="137"/>
      <c r="BH658" s="137">
        <v>1</v>
      </c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>
        <v>1</v>
      </c>
    </row>
    <row r="659" spans="1:71" ht="60" hidden="1">
      <c r="A659" s="109">
        <v>647</v>
      </c>
      <c r="B659" s="101" t="s">
        <v>982</v>
      </c>
      <c r="C659" s="63" t="s">
        <v>981</v>
      </c>
      <c r="D659" s="56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2</v>
      </c>
      <c r="F736" s="137">
        <f>SUM(F737:F801)</f>
        <v>2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1</v>
      </c>
      <c r="Q736" s="137">
        <f>SUM(Q737:Q801)</f>
        <v>0</v>
      </c>
      <c r="R736" s="137">
        <f>SUM(R737:R801)</f>
        <v>1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1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1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1</v>
      </c>
      <c r="AS736" s="137">
        <f>SUM(AS737:AS801)</f>
        <v>1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2</v>
      </c>
      <c r="F791" s="137">
        <v>2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>
        <v>1</v>
      </c>
      <c r="Q791" s="137"/>
      <c r="R791" s="137">
        <v>1</v>
      </c>
      <c r="S791" s="137"/>
      <c r="T791" s="137"/>
      <c r="U791" s="137"/>
      <c r="V791" s="137"/>
      <c r="W791" s="137"/>
      <c r="X791" s="137"/>
      <c r="Y791" s="137"/>
      <c r="Z791" s="137">
        <v>1</v>
      </c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>
        <v>1</v>
      </c>
      <c r="AL791" s="137"/>
      <c r="AM791" s="137"/>
      <c r="AN791" s="137"/>
      <c r="AO791" s="137"/>
      <c r="AP791" s="137"/>
      <c r="AQ791" s="137"/>
      <c r="AR791" s="137">
        <v>1</v>
      </c>
      <c r="AS791" s="137">
        <v>1</v>
      </c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 hidden="1">
      <c r="A794" s="109">
        <v>782</v>
      </c>
      <c r="B794" s="101" t="s">
        <v>1160</v>
      </c>
      <c r="C794" s="63" t="s">
        <v>1157</v>
      </c>
      <c r="D794" s="56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1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1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1</v>
      </c>
      <c r="AL879" s="137">
        <f>SUM(AL880:AL944)</f>
        <v>1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1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1</v>
      </c>
      <c r="AZ879" s="137">
        <f>SUM(AZ880:AZ944)</f>
        <v>1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1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1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>
        <v>1</v>
      </c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1</v>
      </c>
      <c r="AL920" s="137">
        <v>1</v>
      </c>
      <c r="AM920" s="137"/>
      <c r="AN920" s="137"/>
      <c r="AO920" s="137"/>
      <c r="AP920" s="137"/>
      <c r="AQ920" s="137"/>
      <c r="AR920" s="137">
        <v>1</v>
      </c>
      <c r="AS920" s="137"/>
      <c r="AT920" s="137"/>
      <c r="AU920" s="137"/>
      <c r="AV920" s="137"/>
      <c r="AW920" s="137"/>
      <c r="AX920" s="137"/>
      <c r="AY920" s="137">
        <v>1</v>
      </c>
      <c r="AZ920" s="137">
        <v>1</v>
      </c>
      <c r="BA920" s="137"/>
      <c r="BB920" s="137"/>
      <c r="BC920" s="137"/>
      <c r="BD920" s="137"/>
      <c r="BE920" s="137"/>
      <c r="BF920" s="137"/>
      <c r="BG920" s="137"/>
      <c r="BH920" s="137">
        <v>1</v>
      </c>
      <c r="BI920" s="137"/>
      <c r="BJ920" s="137"/>
      <c r="BK920" s="137"/>
      <c r="BL920" s="137"/>
      <c r="BM920" s="137"/>
      <c r="BN920" s="137"/>
      <c r="BO920" s="137">
        <v>1</v>
      </c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1</v>
      </c>
      <c r="F945" s="137">
        <f>SUM(F946:F1051)</f>
        <v>1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1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1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1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1</v>
      </c>
      <c r="F969" s="137">
        <v>1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>
        <v>1</v>
      </c>
      <c r="Q969" s="137"/>
      <c r="R969" s="137"/>
      <c r="S969" s="137"/>
      <c r="T969" s="137"/>
      <c r="U969" s="137"/>
      <c r="V969" s="137"/>
      <c r="W969" s="137"/>
      <c r="X969" s="137"/>
      <c r="Y969" s="137"/>
      <c r="Z969" s="137">
        <v>1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>
        <v>1</v>
      </c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1</v>
      </c>
      <c r="F1052" s="137">
        <f>SUM(F1053:F1079)</f>
        <v>1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1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1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1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>
      <c r="A1058" s="109">
        <v>1046</v>
      </c>
      <c r="B1058" s="101" t="s">
        <v>2528</v>
      </c>
      <c r="C1058" s="63" t="s">
        <v>2526</v>
      </c>
      <c r="D1058" s="56"/>
      <c r="E1058" s="137">
        <v>1</v>
      </c>
      <c r="F1058" s="137">
        <v>1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>
        <v>1</v>
      </c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>
        <v>1</v>
      </c>
      <c r="AL1058" s="137"/>
      <c r="AM1058" s="137"/>
      <c r="AN1058" s="137"/>
      <c r="AO1058" s="137"/>
      <c r="AP1058" s="137"/>
      <c r="AQ1058" s="137"/>
      <c r="AR1058" s="137">
        <v>1</v>
      </c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38</v>
      </c>
      <c r="F1694" s="142">
        <f>SUM(F13,F44,F110,F132,F154,F238,F285,F415,F466,F537,F548,F592,F645,F710,F736,F802,F818,F879,F945,F1052,F1081:F1693)</f>
        <v>36</v>
      </c>
      <c r="G1694" s="142">
        <f>SUM(G13,G44,G110,G132,G154,G238,G285,G415,G466,G537,G548,G592,G645,G710,G736,G802,G818,G879,G945,G1052,G1081:G1693)</f>
        <v>2</v>
      </c>
      <c r="H1694" s="142">
        <f>SUM(H13,H44,H110,H132,H154,H238,H285,H415,H466,H537,H548,H592,H645,H710,H736,H802,H818,H879,H945,H1052,H1081:H1693)</f>
        <v>8</v>
      </c>
      <c r="I1694" s="142">
        <f>SUM(I13,I44,I110,I132,I154,I238,I285,I415,I466,I537,I548,I592,I645,I710,I736,I802,I818,I879,I945,I1052,I1081:I1693)</f>
        <v>2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6</v>
      </c>
      <c r="Q1694" s="142">
        <f>SUM(Q13,Q44,Q110,Q132,Q154,Q238,Q285,Q415,Q466,Q537,Q548,Q592,Q645,Q710,Q736,Q802,Q818,Q879,Q945,Q1052,Q1081:Q1693)</f>
        <v>8</v>
      </c>
      <c r="R1694" s="142">
        <f>SUM(R13,R44,R110,R132,R154,R238,R285,R415,R466,R537,R548,R592,R645,R710,R736,R802,R818,R879,R945,R1052,R1081:R1693)</f>
        <v>20</v>
      </c>
      <c r="S1694" s="142">
        <f>SUM(S13,S44,S110,S132,S154,S238,S285,S415,S466,S537,S548,S592,S645,S710,S736,S802,S818,S879,S945,S1052,S1081:S1693)</f>
        <v>4</v>
      </c>
      <c r="T1694" s="142">
        <f>SUM(T13,T44,T110,T132,T154,T238,T285,T415,T466,T537,T548,T592,T645,T710,T736,T802,T818,T879,T945,T1052,T1081:T1693)</f>
        <v>0</v>
      </c>
      <c r="U1694" s="142">
        <f>SUM(U13,U44,U110,U132,U154,U238,U285,U415,U466,U537,U548,U592,U645,U710,U736,U802,U818,U879,U945,U1052,U1081:U1693)</f>
        <v>4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5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0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29</v>
      </c>
      <c r="AL1694" s="142">
        <f>SUM(AL13,AL44,AL110,AL132,AL154,AL238,AL285,AL415,AL466,AL537,AL548,AL592,AL645,AL710,AL736,AL802,AL818,AL879,AL945,AL1052,AL1081:AL1693)</f>
        <v>4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4</v>
      </c>
      <c r="AP1694" s="142">
        <f>SUM(AP13,AP44,AP110,AP132,AP154,AP238,AP285,AP415,AP466,AP537,AP548,AP592,AP645,AP710,AP736,AP802,AP818,AP879,AP945,AP1052,AP1081:AP1693)</f>
        <v>1</v>
      </c>
      <c r="AQ1694" s="142">
        <f>SUM(AQ13,AQ44,AQ110,AQ132,AQ154,AQ238,AQ285,AQ415,AQ466,AQ537,AQ548,AQ592,AQ645,AQ710,AQ736,AQ802,AQ818,AQ879,AQ945,AQ1052,AQ1081:AQ1693)</f>
        <v>8</v>
      </c>
      <c r="AR1694" s="142">
        <f>SUM(AR13,AR44,AR110,AR132,AR154,AR238,AR285,AR415,AR466,AR537,AR548,AR592,AR645,AR710,AR736,AR802,AR818,AR879,AR945,AR1052,AR1081:AR1693)</f>
        <v>12</v>
      </c>
      <c r="AS1694" s="142">
        <f>SUM(AS13,AS44,AS110,AS132,AS154,AS238,AS285,AS415,AS466,AS537,AS548,AS592,AS645,AS710,AS736,AS802,AS818,AS879,AS945,AS1052,AS1081:AS1693)</f>
        <v>12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1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0</v>
      </c>
      <c r="AX1694" s="142">
        <f>SUM(AX13,AX44,AX110,AX132,AX154,AX238,AX285,AX415,AX466,AX537,AX548,AX592,AX645,AX710,AX736,AX802,AX818,AX879,AX945,AX1052,AX1081:AX1693)</f>
        <v>6</v>
      </c>
      <c r="AY1694" s="142">
        <f>SUM(AY13,AY44,AY110,AY132,AY154,AY238,AY285,AY415,AY466,AY537,AY548,AY592,AY645,AY710,AY736,AY802,AY818,AY879,AY945,AY1052,AY1081:AY1693)</f>
        <v>4</v>
      </c>
      <c r="AZ1694" s="142">
        <f>SUM(AZ13,AZ44,AZ110,AZ132,AZ154,AZ238,AZ285,AZ415,AZ466,AZ537,AZ548,AZ592,AZ645,AZ710,AZ736,AZ802,AZ818,AZ879,AZ945,AZ1052,AZ1081:AZ1693)</f>
        <v>3</v>
      </c>
      <c r="BA1694" s="142">
        <f>SUM(BA13,BA44,BA110,BA132,BA154,BA238,BA285,BA415,BA466,BA537,BA548,BA592,BA645,BA710,BA736,BA802,BA818,BA879,BA945,BA1052,BA1081:BA1693)</f>
        <v>1</v>
      </c>
      <c r="BB1694" s="142">
        <f>SUM(BB13,BB44,BB110,BB132,BB154,BB238,BB285,BB415,BB466,BB537,BB548,BB592,BB645,BB710,BB736,BB802,BB818,BB879,BB945,BB1052,BB1081:BB1693)</f>
        <v>0</v>
      </c>
      <c r="BC1694" s="142">
        <f>SUM(BC13,BC44,BC110,BC132,BC154,BC238,BC285,BC415,BC466,BC537,BC548,BC592,BC645,BC710,BC736,BC802,BC818,BC879,BC945,BC1052,BC1081:BC1693)</f>
        <v>0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2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2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2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1</v>
      </c>
      <c r="BP1694" s="142">
        <f>SUM(BP13,BP44,BP110,BP132,BP154,BP238,BP285,BP415,BP466,BP537,BP548,BP592,BP645,BP710,BP736,BP802,BP818,BP879,BP945,BP1052,BP1081:BP1693)</f>
        <v>0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0</v>
      </c>
      <c r="BS1694" s="142">
        <f>SUM(BS13,BS44,BS110,BS132,BS154,BS238,BS285,BS415,BS466,BS537,BS548,BS592,BS645,BS710,BS736,BS802,BS818,BS879,BS945,BS1052,BS1081:BS1693)</f>
        <v>1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18</v>
      </c>
      <c r="F1695" s="142">
        <v>17</v>
      </c>
      <c r="G1695" s="142">
        <v>1</v>
      </c>
      <c r="H1695" s="142">
        <v>2</v>
      </c>
      <c r="I1695" s="142"/>
      <c r="J1695" s="142"/>
      <c r="K1695" s="142"/>
      <c r="L1695" s="142">
        <v>1</v>
      </c>
      <c r="M1695" s="142"/>
      <c r="N1695" s="142"/>
      <c r="O1695" s="142"/>
      <c r="P1695" s="142">
        <v>5</v>
      </c>
      <c r="Q1695" s="142">
        <v>1</v>
      </c>
      <c r="R1695" s="142">
        <v>12</v>
      </c>
      <c r="S1695" s="142"/>
      <c r="T1695" s="142"/>
      <c r="U1695" s="142">
        <v>1</v>
      </c>
      <c r="V1695" s="142"/>
      <c r="W1695" s="142"/>
      <c r="X1695" s="142"/>
      <c r="Y1695" s="142"/>
      <c r="Z1695" s="142">
        <v>4</v>
      </c>
      <c r="AA1695" s="142"/>
      <c r="AB1695" s="142"/>
      <c r="AC1695" s="142"/>
      <c r="AD1695" s="142"/>
      <c r="AE1695" s="142"/>
      <c r="AF1695" s="142"/>
      <c r="AG1695" s="142"/>
      <c r="AH1695" s="142"/>
      <c r="AI1695" s="142"/>
      <c r="AJ1695" s="142"/>
      <c r="AK1695" s="142">
        <v>13</v>
      </c>
      <c r="AL1695" s="142">
        <v>2</v>
      </c>
      <c r="AM1695" s="142"/>
      <c r="AN1695" s="142"/>
      <c r="AO1695" s="142">
        <v>1</v>
      </c>
      <c r="AP1695" s="142">
        <v>1</v>
      </c>
      <c r="AQ1695" s="142"/>
      <c r="AR1695" s="142">
        <v>8</v>
      </c>
      <c r="AS1695" s="142">
        <v>8</v>
      </c>
      <c r="AT1695" s="142"/>
      <c r="AU1695" s="142"/>
      <c r="AV1695" s="142"/>
      <c r="AW1695" s="142"/>
      <c r="AX1695" s="142">
        <v>3</v>
      </c>
      <c r="AY1695" s="142">
        <v>2</v>
      </c>
      <c r="AZ1695" s="142">
        <v>2</v>
      </c>
      <c r="BA1695" s="142"/>
      <c r="BB1695" s="142"/>
      <c r="BC1695" s="142"/>
      <c r="BD1695" s="142"/>
      <c r="BE1695" s="142"/>
      <c r="BF1695" s="142"/>
      <c r="BG1695" s="142"/>
      <c r="BH1695" s="142">
        <v>2</v>
      </c>
      <c r="BI1695" s="142"/>
      <c r="BJ1695" s="142"/>
      <c r="BK1695" s="142"/>
      <c r="BL1695" s="142"/>
      <c r="BM1695" s="142"/>
      <c r="BN1695" s="142"/>
      <c r="BO1695" s="142">
        <v>1</v>
      </c>
      <c r="BP1695" s="142"/>
      <c r="BQ1695" s="142"/>
      <c r="BR1695" s="142"/>
      <c r="BS1695" s="142">
        <v>1</v>
      </c>
    </row>
    <row r="1696" spans="1:71" ht="12.75">
      <c r="A1696" s="109">
        <v>1683</v>
      </c>
      <c r="B1696" s="211"/>
      <c r="C1696" s="63" t="s">
        <v>2453</v>
      </c>
      <c r="D1696" s="56"/>
      <c r="E1696" s="142">
        <v>5</v>
      </c>
      <c r="F1696" s="142">
        <v>4</v>
      </c>
      <c r="G1696" s="142">
        <v>1</v>
      </c>
      <c r="H1696" s="142">
        <v>2</v>
      </c>
      <c r="I1696" s="142">
        <v>2</v>
      </c>
      <c r="J1696" s="142"/>
      <c r="K1696" s="142"/>
      <c r="L1696" s="142"/>
      <c r="M1696" s="142"/>
      <c r="N1696" s="142"/>
      <c r="O1696" s="142"/>
      <c r="P1696" s="142"/>
      <c r="Q1696" s="142">
        <v>1</v>
      </c>
      <c r="R1696" s="142">
        <v>2</v>
      </c>
      <c r="S1696" s="142">
        <v>2</v>
      </c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/>
      <c r="AJ1696" s="142"/>
      <c r="AK1696" s="142">
        <v>5</v>
      </c>
      <c r="AL1696" s="142"/>
      <c r="AM1696" s="142"/>
      <c r="AN1696" s="142"/>
      <c r="AO1696" s="142">
        <v>1</v>
      </c>
      <c r="AP1696" s="142"/>
      <c r="AQ1696" s="142"/>
      <c r="AR1696" s="142">
        <v>2</v>
      </c>
      <c r="AS1696" s="142">
        <v>1</v>
      </c>
      <c r="AT1696" s="142"/>
      <c r="AU1696" s="142">
        <v>1</v>
      </c>
      <c r="AV1696" s="142"/>
      <c r="AW1696" s="142"/>
      <c r="AX1696" s="142">
        <v>2</v>
      </c>
      <c r="AY1696" s="142"/>
      <c r="AZ1696" s="142"/>
      <c r="BA1696" s="142"/>
      <c r="BB1696" s="142"/>
      <c r="BC1696" s="142"/>
      <c r="BD1696" s="142"/>
      <c r="BE1696" s="142"/>
      <c r="BF1696" s="142"/>
      <c r="BG1696" s="142"/>
      <c r="BH1696" s="142"/>
      <c r="BI1696" s="142"/>
      <c r="BJ1696" s="142"/>
      <c r="BK1696" s="142"/>
      <c r="BL1696" s="142"/>
      <c r="BM1696" s="142"/>
      <c r="BN1696" s="142"/>
      <c r="BO1696" s="142"/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2556</v>
      </c>
      <c r="E1697" s="142">
        <v>15</v>
      </c>
      <c r="F1697" s="142">
        <v>15</v>
      </c>
      <c r="G1697" s="142"/>
      <c r="H1697" s="142">
        <v>4</v>
      </c>
      <c r="I1697" s="142"/>
      <c r="J1697" s="142"/>
      <c r="K1697" s="142"/>
      <c r="L1697" s="142"/>
      <c r="M1697" s="142"/>
      <c r="N1697" s="142"/>
      <c r="O1697" s="142"/>
      <c r="P1697" s="142">
        <v>1</v>
      </c>
      <c r="Q1697" s="142">
        <v>6</v>
      </c>
      <c r="R1697" s="142">
        <v>6</v>
      </c>
      <c r="S1697" s="142">
        <v>2</v>
      </c>
      <c r="T1697" s="142"/>
      <c r="U1697" s="142">
        <v>3</v>
      </c>
      <c r="V1697" s="142"/>
      <c r="W1697" s="142"/>
      <c r="X1697" s="142"/>
      <c r="Y1697" s="142"/>
      <c r="Z1697" s="142">
        <v>1</v>
      </c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11</v>
      </c>
      <c r="AL1697" s="142">
        <v>2</v>
      </c>
      <c r="AM1697" s="142"/>
      <c r="AN1697" s="142"/>
      <c r="AO1697" s="142">
        <v>2</v>
      </c>
      <c r="AP1697" s="142"/>
      <c r="AQ1697" s="142">
        <v>8</v>
      </c>
      <c r="AR1697" s="142">
        <v>2</v>
      </c>
      <c r="AS1697" s="142">
        <v>3</v>
      </c>
      <c r="AT1697" s="142"/>
      <c r="AU1697" s="142"/>
      <c r="AV1697" s="142"/>
      <c r="AW1697" s="142"/>
      <c r="AX1697" s="142">
        <v>1</v>
      </c>
      <c r="AY1697" s="142">
        <v>2</v>
      </c>
      <c r="AZ1697" s="142">
        <v>1</v>
      </c>
      <c r="BA1697" s="142">
        <v>1</v>
      </c>
      <c r="BB1697" s="142"/>
      <c r="BC1697" s="142"/>
      <c r="BD1697" s="142"/>
      <c r="BE1697" s="142">
        <v>2</v>
      </c>
      <c r="BF1697" s="142"/>
      <c r="BG1697" s="142"/>
      <c r="BH1697" s="142"/>
      <c r="BI1697" s="142"/>
      <c r="BJ1697" s="142">
        <v>2</v>
      </c>
      <c r="BK1697" s="142"/>
      <c r="BL1697" s="142"/>
      <c r="BM1697" s="142"/>
      <c r="BN1697" s="142"/>
      <c r="BO1697" s="142"/>
      <c r="BP1697" s="142"/>
      <c r="BQ1697" s="142"/>
      <c r="BR1697" s="142"/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8</v>
      </c>
      <c r="F1700" s="142">
        <v>8</v>
      </c>
      <c r="G1700" s="142"/>
      <c r="H1700" s="142">
        <v>8</v>
      </c>
      <c r="I1700" s="142">
        <v>2</v>
      </c>
      <c r="J1700" s="142"/>
      <c r="K1700" s="142"/>
      <c r="L1700" s="142"/>
      <c r="M1700" s="142"/>
      <c r="N1700" s="142"/>
      <c r="O1700" s="142"/>
      <c r="P1700" s="142">
        <v>1</v>
      </c>
      <c r="Q1700" s="142">
        <v>4</v>
      </c>
      <c r="R1700" s="142">
        <v>2</v>
      </c>
      <c r="S1700" s="142">
        <v>1</v>
      </c>
      <c r="T1700" s="142"/>
      <c r="U1700" s="142">
        <v>1</v>
      </c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>
        <v>7</v>
      </c>
      <c r="AL1700" s="142"/>
      <c r="AM1700" s="142"/>
      <c r="AN1700" s="142"/>
      <c r="AO1700" s="142"/>
      <c r="AP1700" s="142"/>
      <c r="AQ1700" s="142">
        <v>2</v>
      </c>
      <c r="AR1700" s="142">
        <v>1</v>
      </c>
      <c r="AS1700" s="142">
        <v>4</v>
      </c>
      <c r="AT1700" s="142"/>
      <c r="AU1700" s="142">
        <v>1</v>
      </c>
      <c r="AV1700" s="142"/>
      <c r="AW1700" s="142"/>
      <c r="AX1700" s="142">
        <v>3</v>
      </c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2556</v>
      </c>
      <c r="BJ1707" s="40" t="s">
        <v>2556</v>
      </c>
      <c r="BK1707" s="40" t="s">
        <v>2556</v>
      </c>
      <c r="BL1707" s="89"/>
      <c r="BM1707" s="219" t="s">
        <v>2557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2556</v>
      </c>
      <c r="BH1708" s="33" t="s">
        <v>2556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2556</v>
      </c>
      <c r="BJ1709" s="259"/>
      <c r="BK1709" s="259"/>
      <c r="BL1709" s="32" t="s">
        <v>2556</v>
      </c>
      <c r="BM1709" s="219" t="s">
        <v>2558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2556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2560</v>
      </c>
      <c r="BK1712" s="225"/>
      <c r="BL1712" s="225"/>
      <c r="BM1712" s="225"/>
    </row>
    <row r="1713" spans="59:63" ht="12.75">
      <c r="BG1713" s="35" t="s">
        <v>133</v>
      </c>
      <c r="BH1713" s="35" t="s">
        <v>2556</v>
      </c>
      <c r="BI1713" s="252" t="s">
        <v>2561</v>
      </c>
      <c r="BJ1713" s="252"/>
      <c r="BK1713" s="252"/>
    </row>
    <row r="1714" spans="59:61" ht="12.75">
      <c r="BG1714" s="84" t="s">
        <v>166</v>
      </c>
      <c r="BH1714" s="253" t="s">
        <v>2562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0" r:id="rId1"/>
  <headerFooter>
    <oddFooter>&amp;L52B8C199&amp;C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 t="s">
        <v>2555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&amp;L52B8C199&amp;C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 hidden="1">
      <c r="A18" s="101">
        <v>9</v>
      </c>
      <c r="B18" s="101" t="s">
        <v>2286</v>
      </c>
      <c r="C18" s="118" t="s">
        <v>2287</v>
      </c>
      <c r="D18" s="11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0</v>
      </c>
      <c r="G44" s="163">
        <f>SUM(G10,G12,G13,G14,G15,G16,G18,G22,G23,G24,G25,G27,G28,G29,G30,G31,G32,G33,G34,G35,G37,G41,G42,G43)</f>
        <v>0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0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2556</v>
      </c>
      <c r="AR49" s="259"/>
      <c r="AS49" s="259"/>
      <c r="AT49" s="32" t="s">
        <v>2556</v>
      </c>
      <c r="AU49" s="219" t="s">
        <v>2557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2556</v>
      </c>
      <c r="AO50" s="33" t="s">
        <v>2556</v>
      </c>
      <c r="AP50" s="54"/>
      <c r="AQ50" s="216" t="s">
        <v>131</v>
      </c>
      <c r="AR50" s="216"/>
      <c r="AS50" s="216"/>
      <c r="AT50" s="32" t="s">
        <v>2556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2556</v>
      </c>
      <c r="AR51" s="259"/>
      <c r="AS51" s="259"/>
      <c r="AT51" s="32" t="s">
        <v>2556</v>
      </c>
      <c r="AU51" s="219" t="s">
        <v>2558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2556</v>
      </c>
      <c r="AO53" s="35" t="s">
        <v>2556</v>
      </c>
      <c r="AP53" s="35" t="s">
        <v>2556</v>
      </c>
      <c r="AQ53" s="36" t="s">
        <v>2556</v>
      </c>
      <c r="AR53" s="36" t="s">
        <v>2556</v>
      </c>
      <c r="AS53" s="36" t="s">
        <v>2556</v>
      </c>
      <c r="AT53" s="36" t="s">
        <v>2556</v>
      </c>
      <c r="AU53" s="36" t="s">
        <v>2556</v>
      </c>
      <c r="AV53" s="55" t="s">
        <v>2556</v>
      </c>
      <c r="AW53" s="36" t="s">
        <v>2556</v>
      </c>
      <c r="AX53" s="38"/>
      <c r="AY53" s="36" t="s">
        <v>2556</v>
      </c>
      <c r="AZ53" s="39" t="s">
        <v>2556</v>
      </c>
    </row>
    <row r="54" spans="30:49" ht="12.75" customHeight="1">
      <c r="AD54" s="7" t="s">
        <v>2556</v>
      </c>
      <c r="AE54" s="7" t="s">
        <v>2556</v>
      </c>
      <c r="AF54" s="11" t="s">
        <v>2556</v>
      </c>
      <c r="AG54" s="11" t="s">
        <v>2556</v>
      </c>
      <c r="AH54" s="11" t="s">
        <v>2556</v>
      </c>
      <c r="AJ54" s="35" t="s">
        <v>134</v>
      </c>
      <c r="AK54" s="23"/>
      <c r="AL54" s="257" t="s">
        <v>2556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2560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2561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2562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&amp;L52B8C199&amp;C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2018-06-25T12:38:46Z</cp:lastPrinted>
  <dcterms:created xsi:type="dcterms:W3CDTF">2012-07-26T14:50:59Z</dcterms:created>
  <dcterms:modified xsi:type="dcterms:W3CDTF">2024-01-22T08:31:12Z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6-7-8_00519_4.2023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52B8C199</vt:lpwstr>
  </property>
  <property fmtid="{D5CDD505-2E9C-101B-9397-08002B2CF9AE}" pid="9" name="Підрозділ">
    <vt:lpwstr>Южний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