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
    </mc:Choice>
  </mc:AlternateContent>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<sst xmlns="http://schemas.openxmlformats.org/spreadsheetml/2006/main" count="1951" uniqueCount="1080">
  <si>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</si>
  <si>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</si>
  <si>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</si>
  <si>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</si>
  <si>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</si>
  <si>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</si>
  <si>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</si>
  <si>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</si>
  <si>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</si>
  <si>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</si>
  <si>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</si>
  <si>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</si>
  <si>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</si>
  <si>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</si>
  <si>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</si>
  <si>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</si>
  <si>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</si>
  <si>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</si>
  <si>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</si>
  <si>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</si>
  <si>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</si>
  <si>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</si>
  <si>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</si>
  <si>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</si>
  <si>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</si>
  <si>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</si>
  <si>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</si>
  <si>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</si>
  <si>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</si>
  <si>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</si>
  <si>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</si>
  <si>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</si>
  <si>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</si>
  <si>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</si>
  <si>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</si>
  <si>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</si>
  <si>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</si>
  <si>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</si>
  <si>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</si>
  <si>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</si>
  <si>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</si>
  <si>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</si>
  <si>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</si>
  <si>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</si>
  <si>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</si>
  <si>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</si>
  <si>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</si>
  <si>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</si>
  <si>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</si>
  <si>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</si>
  <si>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</si>
  <si>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</si>
  <si>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</si>
  <si>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</si>
  <si>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</si>
  <si>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</si>
  <si>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</si>
  <si>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</si>
  <si>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</si>
  <si>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</si>
  <si>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</si>
  <si>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</si>
  <si>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</si>
  <si>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</si>
  <si>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</si>
  <si>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</si>
  <si>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</si>
  <si>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</si>
  <si>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</si>
  <si>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</si>
  <si>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</si>
  <si>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</si>
  <si>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</si>
  <si>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</si>
  <si>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</si>
  <si>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</si>
  <si>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</si>
  <si>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</si>
  <si>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</si>
  <si>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</si>
  <si>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</si>
  <si>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</si>
  <si>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</si>
  <si>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</si>
  <si>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</si>
  <si>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</si>
  <si>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</si>
  <si>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</si>
  <si>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</si>
  <si>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</si>
  <si>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</si>
  <si>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</si>
  <si>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</si>
  <si>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</si>
  <si>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</si>
  <si>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</si>
  <si>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</si>
  <si>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</si>
  <si>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</si>
  <si>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</si>
  <si>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</si>
  <si>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</si>
  <si>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</si>
  <si>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</si>
  <si>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</si>
  <si>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</si>
  <si>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</si>
  <si>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</si>
  <si>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</si>
  <si>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</si>
  <si>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</si>
  <si>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</si>
  <si>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</si>
  <si>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</si>
  <si>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</si>
  <si>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</si>
  <si>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</si>
  <si>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</si>
  <si>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</si>
  <si>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</si>
  <si>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</si>
  <si>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</si>
  <si>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</si>
  <si>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</si>
  <si>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</si>
  <si>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</si>
  <si>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</si>
  <si>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</si>
  <si>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</si>
  <si>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</si>
  <si>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</si>
  <si>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</si>
  <si>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</si>
  <si>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</si>
  <si>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</si>
  <si>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</si>
  <si>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</si>
  <si>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</si>
  <si>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</si>
  <si>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</si>
  <si>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</si>
  <si>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</si>
  <si>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</si>
  <si>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</si>
  <si>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</si>
  <si>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</si>
  <si>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</si>
  <si>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</si>
  <si>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</si>
  <si>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</si>
  <si>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</si>
  <si>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</si>
  <si>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</si>
  <si>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</si>
  <si>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</si>
  <si>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</si>
  <si>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</si>
  <si>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</si>
  <si>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</si>
  <si>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</si>
  <si>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</si>
  <si>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</si>
  <si>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</si>
  <si>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</si>
  <si>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</si>
  <si>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</si>
  <si>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</si>
  <si>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</si>
  <si>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</si>
  <si>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</si>
  <si>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</si>
  <si>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</si>
  <si>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</si>
  <si>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</si>
  <si>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</si>
  <si>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</si>
  <si>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</si>
  <si>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</si>
  <si>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</si>
  <si>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</si>
  <si>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</si>
  <si>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</si>
  <si>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</si>
  <si>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</si>
  <si>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</si>
  <si>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</si>
  <si>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</si>
  <si>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</si>
  <si>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</si>
  <si>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</si>
  <si>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</si>
  <si>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</si>
  <si>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</si>
  <si>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</si>
  <si>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</si>
  <si>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</si>
  <si>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</si>
  <si>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</si>
  <si>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</si>
  <si>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</si>
  <si>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</si>
  <si>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</si>
  <si>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</si>
  <si>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</si>
  <si>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</si>
  <si>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</si>
  <si>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</si>
  <si>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</si>
  <si>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</si>
  <si>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</si>
  <si>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</si>
  <si>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</si>
  <si>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</si>
  <si>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</si>
  <si>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</si>
  <si>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</si>
  <si>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</si>
  <si>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</si>
  <si>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</si>
  <si>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</si>
  <si>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</si>
  <si>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</si>
  <si>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</si>
  <si>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</si>
  <si>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</si>
  <si>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</si>
  <si>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</si>
  <si>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</si>
  <si>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</si>
  <si>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</si>
  <si>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</si>
  <si>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</si>
  <si>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</si>
  <si>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</si>
  <si>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</si>
  <si>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</si>
  <si>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</si>
  <si>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</si>
  <si>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</si>
  <si>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</si>
  <si>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</si>
  <si>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</si>
  <si>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</si>
  <si>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</si>
  <si>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</si>
  <si>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</si>
  <si>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</si>
  <si>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</si>
  <si>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</si>
  <si>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</si>
  <si>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</si>
  <si>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</si>
  <si>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</si>
  <si>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</si>
  <si>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</si>
  <si>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</si>
  <si>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</si>
  <si>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</si>
  <si>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</si>
  <si>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</si>
  <si>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</si>
  <si>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</si>
  <si>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</si>
  <si>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</si>
  <si>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</si>
  <si>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</si>
  <si>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</si>
  <si>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</si>
  <si>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</si>
  <si>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</si>
  <si>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</si>
  <si>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</si>
  <si>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</si>
  <si>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</si>
  <si>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</si>
  <si>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</si>
  <si>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</si>
  <si>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</si>
  <si>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</si>
  <si>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</si>
  <si>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</si>
  <si>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</si>
  <si>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</si>
  <si>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</si>
  <si>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</si>
  <si>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</si>
  <si>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</si>
  <si>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</si>
  <si>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</si>
  <si>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</si>
  <si>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</si>
  <si>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</si>
  <si>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</si>
  <si>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</si>
  <si>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</si>
  <si>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</si>
  <si>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</si>
  <si>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</si>
  <si>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</si>
  <si>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</si>
  <si>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</si>
  <si>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</si>
  <si>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</si>
  <si>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</si>
  <si>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</si>
  <si>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</si>
  <si>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</si>
  <si>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</si>
  <si>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</si>
  <si>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</si>
  <si>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</si>
  <si>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</si>
  <si>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</si>
  <si>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</si>
  <si>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</si>
  <si>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</si>
  <si>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</si>
  <si>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</si>
  <si>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</si>
  <si>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</si>
  <si>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</si>
  <si>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</si>
  <si>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</si>
  <si>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</si>
  <si>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</si>
  <si>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</si>
  <si>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</si>
  <si>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</si>
  <si>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</si>
  <si>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</si>
  <si>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</si>
  <si>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</si>
  <si>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</si>
  <si>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</si>
  <si>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</si>
  <si>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</si>
  <si>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</si>
  <si>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</si>
  <si>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</si>
  <si>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</si>
  <si>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</si>
  <si>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</si>
  <si>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</si>
  <si>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</si>
  <si>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</si>
  <si>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</si>
  <si>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</si>
  <si>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</si>
  <si>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</si>
  <si>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</si>
  <si>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</si>
  <si>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</si>
  <si>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</si>
  <si>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</si>
  <si>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</si>
  <si>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</si>
  <si>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</si>
  <si>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</si>
  <si>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</si>
  <si>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</si>
  <si>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</si>
  <si>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</si>
  <si>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</si>
  <si>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</si>
  <si>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</si>
  <si>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</si>
  <si>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</si>
  <si>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</si>
  <si>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</si>
  <si>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</si>
  <si>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</si>
  <si>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</si>
  <si>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</si>
  <si>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</si>
  <si>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</si>
  <si>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</si>
  <si>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</si>
  <si>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</si>
  <si>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</si>
  <si>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</si>
  <si>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</si>
  <si>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</si>
  <si>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</si>
  <si>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</si>
  <si>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</si>
  <si>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</si>
  <si>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</si>
  <si>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</si>
  <si>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</si>
  <si>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</si>
  <si>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</si>
  <si>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</si>
  <si>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</si>
  <si>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</si>
  <si>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</si>
  <si>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</si>
  <si>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</si>
  <si>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</si>
  <si>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</si>
  <si>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</si>
  <si>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</si>
  <si>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</si>
  <si>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</si>
  <si>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</si>
  <si>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</si>
  <si>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</si>
  <si>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</si>
  <si>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</si>
  <si>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</si>
  <si>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</si>
  <si>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</si>
  <si>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</si>
  <si>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</si>
  <si>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</si>
  <si>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</si>
  <si>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</si>
  <si>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</si>
  <si>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</si>
  <si>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</si>
  <si>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</si>
  <si>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</si>
  <si>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</si>
  <si>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</si>
  <si>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</si>
  <si>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</si>
  <si>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</si>
  <si>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</si>
  <si>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</si>
  <si>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</si>
  <si>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</si>
  <si>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</si>
  <si>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</si>
  <si>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</si>
  <si>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</si>
  <si>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</si>
  <si>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</si>
  <si>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</si>
  <si>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</si>
  <si>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</si>
  <si>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</si>
  <si>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</si>
  <si>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</si>
  <si>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</si>
  <si>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</si>
  <si>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</si>
  <si>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</si>
  <si>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</si>
  <si>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</si>
  <si>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</si>
  <si>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</si>
  <si>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</si>
  <si>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</si>
  <si>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</si>
  <si>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</si>
  <si>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</si>
  <si>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</si>
  <si>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</si>
  <si>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</si>
  <si>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</si>
  <si>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</si>
  <si>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</si>
  <si>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</si>
  <si>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</si>
  <si>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</si>
  <si>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</si>
  <si>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</si>
  <si>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</si>
  <si>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</si>
  <si>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</si>
  <si>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</si>
  <si>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</si>
  <si>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</si>
  <si>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</si>
  <si>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</si>
  <si>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</si>
  <si>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</si>
  <si>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</si>
  <si>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</si>
  <si>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</si>
  <si>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</si>
  <si>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</si>
  <si>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</si>
  <si>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</si>
  <si>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</si>
  <si>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</si>
  <si>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</si>
  <si>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</si>
  <si>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</si>
  <si>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</si>
  <si>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</si>
  <si>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</si>
  <si>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</si>
  <si>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</si>
  <si>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</si>
  <si>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</si>
  <si>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</si>
  <si>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</si>
  <si>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</si>
  <si>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</si>
  <si>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</si>
  <si>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</si>
  <si>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</si>
  <si>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</si>
  <si>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</si>
  <si>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</si>
  <si>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</si>
  <si>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</si>
  <si>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</si>
  <si>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</si>
  <si>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</si>
  <si>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</si>
  <si>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</si>
  <si>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</si>
  <si>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</si>
  <si>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</si>
  <si>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</si>
  <si>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</si>
  <si>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</si>
  <si>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</si>
  <si>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</si>
  <si>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</si>
  <si>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</si>
  <si>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</si>
  <si>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</si>
  <si>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</si>
  <si>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</si>
  <si>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</si>
  <si>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</si>
  <si>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</si>
  <si>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</si>
  <si>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</si>
  <si>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</si>
  <si>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</si>
  <si>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</si>
  <si>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</si>
  <si>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</si>
  <si>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</si>
  <si>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</si>
  <si>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</si>
  <si>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</si>
  <si>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</si>
  <si>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</si>
  <si>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</si>
  <si>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</si>
  <si>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</si>
  <si>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</si>
  <si>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</si>
  <si>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</si>
  <si>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</si>
  <si>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</si>
  <si>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</si>
  <si>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</si>
  <si>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</si>
  <si>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</si>
  <si>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</si>
  <si>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</si>
  <si>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</si>
  <si>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</si>
  <si>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</si>
  <si>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</si>
  <si>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</si>
  <si>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</si>
  <si>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</si>
  <si>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</si>
  <si>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</si>
  <si>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</si>
  <si>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</si>
  <si>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</si>
  <si>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</si>
  <si>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</si>
  <si>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</si>
  <si>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</si>
  <si>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</si>
  <si>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</si>
  <si>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</si>
  <si>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</si>
  <si>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</si>
  <si>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</si>
  <si>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</si>
  <si>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</si>
  <si>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</si>
  <si>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</si>
  <si>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</si>
  <si>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</si>
  <si>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</si>
  <si>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</si>
  <si>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</si>
  <si>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</si>
  <si>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</si>
  <si>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</si>
  <si>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</si>
  <si>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</si>
  <si>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</si>
  <si>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</si>
  <si>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</si>
  <si>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</si>
  <si>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</si>
  <si>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</si>
  <si>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</si>
  <si>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</si>
  <si>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</si>
  <si>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</si>
  <si>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</si>
  <si>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</si>
  <si>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</si>
  <si>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</si>
  <si>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</si>
  <si>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</si>
  <si>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</si>
  <si>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</si>
  <si>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</si>
  <si>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</si>
  <si>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</si>
  <si>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</si>
  <si>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</si>
  <si>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</si>
  <si>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</si>
  <si>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</si>
  <si>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</si>
  <si>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</si>
  <si>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</si>
  <si>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</si>
  <si>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</si>
  <si>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</si>
  <si>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</si>
  <si>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</si>
  <si>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</si>
  <si>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</si>
  <si>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</si>
  <si>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</si>
  <si>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</si>
  <si>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</si>
  <si>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</si>
  <si>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</si>
  <si>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</si>
  <si>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</si>
  <si>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</si>
  <si>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</si>
  <si>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</si>
  <si>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</si>
  <si>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</si>
  <si>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</si>
  <si>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</si>
  <si>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</si>
  <si>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</si>
  <si>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</si>
  <si>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</si>
  <si>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</si>
  <si>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</si>
  <si>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</si>
  <si>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</si>
  <si>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</si>
  <si>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</si>
  <si>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</si>
  <si>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</si>
  <si>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</si>
  <si>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</si>
  <si>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</si>
  <si>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</si>
  <si>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</si>
  <si>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</si>
  <si>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</si>
  <si>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</si>
  <si>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</si>
  <si>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</si>
  <si>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</si>
  <si>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</si>
  <si>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</si>
  <si>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</si>
  <si>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</si>
  <si>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</si>
  <si>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</si>
  <si>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</si>
  <si>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</si>
  <si>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</si>
  <si>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</si>
  <si>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</si>
  <si>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</si>
  <si>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</si>
  <si>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</si>
  <si>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</si>
  <si>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</si>
  <si>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</si>
  <si>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</si>
  <si>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</si>
  <si>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</si>
  <si>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</si>
  <si>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</si>
  <si>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</si>
  <si>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</si>
  <si>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</si>
  <si>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</si>
  <si>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</si>
  <si>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</si>
  <si>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</si>
  <si>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</si>
  <si>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</si>
  <si>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</si>
  <si>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</si>
  <si>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</si>
  <si>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</si>
  <si>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</si>
  <si>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</si>
  <si>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</si>
  <si>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</si>
  <si>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</si>
  <si>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</si>
  <si>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</si>
  <si>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</si>
  <si>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</si>
  <si>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</si>
  <si>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</si>
  <si>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</si>
  <si>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</si>
  <si>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</si>
  <si>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</si>
  <si>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</si>
  <si>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</si>
  <si>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</si>
  <si>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</si>
  <si>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</si>
  <si>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</si>
  <si>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</si>
  <si>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</si>
  <si>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</si>
  <si>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</si>
  <si>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</si>
  <si>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</si>
  <si>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</si>
  <si>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</si>
  <si>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</si>
  <si>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</si>
  <si>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</si>
  <si>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</si>
  <si>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</si>
  <si>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</si>
  <si>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</si>
  <si>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</si>
  <si>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</si>
  <si>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</si>
  <si>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</si>
  <si>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</si>
  <si>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</si>
  <si>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</si>
  <si>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</si>
  <si>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</si>
  <si>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</si>
  <si>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</si>
  <si>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</si>
  <si>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</si>
  <si>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</si>
  <si>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</si>
  <si>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</si>
  <si>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</si>
  <si>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</si>
  <si>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</si>
  <si>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</si>
  <si>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</si>
  <si>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</si>
  <si>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</si>
  <si>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</si>
  <si>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</si>
  <si>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</si>
  <si>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</si>
  <si>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</si>
  <si>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</si>
  <si>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</si>
  <si>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</si>
  <si>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</si>
  <si>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</si>
  <si>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</si>
  <si>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</si>
  <si>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</si>
  <si>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</si>
  <si>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</si>
  <si>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</si>
  <si>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</si>
  <si>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</si>
  <si>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</si>
  <si>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</si>
  <si>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</si>
  <si>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</si>
  <si>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</si>
  <si>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</si>
  <si>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</si>
  <si>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</si>
  <si>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</si>
  <si>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</si>
  <si>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</si>
  <si>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</si>
  <si>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</si>
  <si>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</si>
  <si>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</si>
  <si>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</si>
  <si>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</si>
  <si>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</si>
  <si>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</si>
  <si>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</si>
  <si>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</si>
  <si>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</si>
  <si>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</si>
  <si>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</si>
  <si>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</si>
  <si>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</si>
  <si>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</si>
  <si>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</si>
  <si>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</si>
  <si>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</si>
  <si>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</si>
  <si>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</si>
  <si>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</si>
  <si>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</si>
  <si>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</si>
  <si>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</si>
  <si>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</si>
  <si>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</si>
  <si>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</si>
  <si>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</si>
  <si>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</si>
  <si>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</si>
  <si>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</si>
  <si>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</si>
  <si>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</si>
  <si>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</si>
  <si>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</si>
  <si>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</si>
  <si>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</si>
  <si>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</si>
  <si>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</si>
  <si>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</si>
  <si>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</si>
  <si>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</si>
  <si>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</si>
  <si>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</si>
  <si>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</si>
  <si>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</si>
  <si>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</si>
  <si>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</si>
  <si>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</si>
  <si>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</si>
  <si>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</si>
  <si>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</si>
  <si>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</si>
  <si>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</si>
  <si>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</si>
  <si>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</si>
  <si>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</si>
  <si>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</si>
  <si>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</si>
  <si>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</si>
  <si>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</si>
  <si>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</si>
  <si>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</si>
  <si>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</si>
  <si>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</si>
  <si>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</si>
  <si>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</si>
  <si>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</si>
  <si>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</si>
  <si>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</si>
  <si>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</si>
  <si>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</si>
  <si>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</si>
  <si>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</si>
  <si>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</si>
  <si>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</si>
  <si>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</si>
  <si>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</si>
  <si>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</si>
  <si>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</si>
  <si>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</si>
  <si>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</si>
  <si>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</si>
  <si>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</si>
  <si>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</si>
  <si>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</si>
  <si>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</si>
  <si>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</si>
  <si>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</si>
  <si>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</si>
  <si>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</si>
  <si>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</si>
  <si>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</si>
  <si>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</si>
  <si>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</si>
  <si>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</si>
  <si>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</si>
  <si>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</si>
  <si>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</si>
  <si>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</si>
  <si>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</si>
  <si>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</si>
  <si>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</si>
  <si>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</si>
  <si>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</si>
  <si>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</si>
  <si>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</si>
  <si>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</si>
  <si>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</si>
  <si>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</si>
  <si>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</si>
  <si>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</si>
  <si>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</si>
  <si>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</si>
  <si>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</si>
  <si>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</si>
  <si>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</si>
  <si>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</si>
  <si>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</si>
  <si>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</si>
  <si>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</si>
  <si>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</si>
  <si>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</si>
  <si>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</si>
  <si>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</si>
  <si>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</si>
  <si>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</si>
  <si>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</si>
  <si>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</si>
  <si>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</si>
  <si>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</si>
  <si>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</si>
  <si>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</si>
  <si>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</si>
  <si>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</si>
  <si>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</si>
  <si>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</si>
  <si>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</si>
  <si>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</si>
  <si>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</si>
  <si>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</si>
  <si>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</si>
  <si>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</si>
  <si>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</si>
  <si>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</si>
  <si>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</si>
  <si>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</si>
  <si>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</si>
  <si>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</si>
  <si>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</si>
  <si>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</si>
  <si>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</si>
  <si>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</si>
  <si>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</si>
  <si>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</si>
  <si>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</si>
  <si>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</si>
  <si>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</si>
  <si>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</si>
  <si>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</si>
  <si>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</si>
  <si>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</si>
  <si>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</si>
  <si>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</si>
  <si>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</si>
  <si>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</si>
  <si>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</si>
  <si>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</si>
  <si>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</si>
  <si>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</si>
  <si>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</si>
  <si>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</si>
  <si>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</si>
  <si>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</si>
  <si>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</si>
  <si>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</si>
  <si>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</si>
  <si>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</si>
  <si>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</si>
  <si>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</si>
  <si>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</si>
  <si>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</si>
  <si>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</si>
  <si>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</si>
  <si>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</si>
  <si>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</si>
  <si>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</si>
  <si>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</si>
  <si>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</si>
  <si>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</si>
  <si>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</si>
  <si>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</si>
  <si>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</si>
  <si>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</si>
  <si>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</si>
  <si>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</si>
  <si>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</si>
  <si>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</si>
  <si>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</si>
  <si>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</si>
  <si>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</si>
  <si>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</si>
  <si>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</si>
  <si>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</si>
  <si>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</si>
  <si>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</si>
  <si>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</si>
  <si>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</si>
  <si>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</si>
  <si>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</si>
  <si>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</si>
  <si>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</si>
  <si>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</si>
  <si>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</si>
  <si>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</si>
  <si>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</si>
  <si>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</si>
  <si>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</si>
  <si>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</si>
  <si>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</si>
  <si>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</si>
  <si>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</si>
  <si>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</si>
  <si>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</si>
  <si>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</si>
  <si>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</si>
  <si>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</si>
  <si>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</si>
  <si>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</si>
  <si>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</si>
  <si>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</si>
  <si>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</si>
  <si>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</si>
  <si>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</si>
  <si>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</si>
  <si>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</si>
  <si>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</si>
  <si>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</si>
  <si>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</si>
  <si>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</si>
  <si>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</si>
  <si>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</si>
  <si>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</si>
  <si>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</si>
  <si>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</si>
  <si>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</si>
  <si>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</si>
  <si>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</si>
  <si>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</si>
  <si>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</si>
  <si>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</si>
  <si>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</si>
  <si>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</si>
  <si>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</si>
  <si>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</si>
  <si>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</si>
  <si>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</si>
  <si>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</si>
  <si>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</si>
  <si>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</si>
  <si>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</si>
  <si>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</si>
  <si>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</si>
  <si>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</si>
  <si>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</si>
  <si>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</si>
  <si>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</si>
  <si>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</si>
  <si>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</si>
  <si>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</si>
  <si>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</si>
  <si>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</si>
  <si>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</si>
  <si>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</si>
  <si>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</si>
  <si>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</si>
  <si>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</si>
  <si>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</si>
  <si>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</si>
  <si>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Южний міський суд Одеської області</t>
  </si>
  <si>
    <t>65481. Одеська область.м. Южний</t>
  </si>
  <si>
    <t>пр. Григорівського Десанту</t>
  </si>
  <si>
    <t>26а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</si>
  <si>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</si>
  <si>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</si>
  <si>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З.І. Барановська</t>
  </si>
  <si>
    <t>Ю.В. Куріна</t>
  </si>
  <si>
    <t>093 964 70 36</t>
  </si>
  <si>
    <t>inbox@yg.od.court.gov.ua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</si>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</sst>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t="s">
        <v>1072</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6" orientation="portrait" r:id="rId1"/>
  <headerFooter alignWithMargins="0">
    <oddFooter>&amp;C&amp;L1BD4F4DD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6</v>
      </c>
      <c r="E17" s="190">
        <v>4</v>
      </c>
      <c r="F17" s="151">
        <v>8</v>
      </c>
      <c r="G17" s="187"/>
      <c r="H17" s="190">
        <v>4</v>
      </c>
      <c r="I17" s="190">
        <v>3</v>
      </c>
      <c r="J17" s="190"/>
      <c r="K17" s="190"/>
      <c r="L17" s="190"/>
      <c r="M17" s="190"/>
      <c r="N17" s="190">
        <v>1</v>
      </c>
      <c r="O17" s="190"/>
      <c r="P17" s="186"/>
      <c r="Q17" s="186"/>
      <c r="R17" s="186">
        <v>3</v>
      </c>
      <c r="S17" s="186"/>
      <c r="T17" s="186"/>
      <c r="U17" s="186">
        <v>1</v>
      </c>
      <c r="V17" s="186"/>
      <c r="W17" s="186"/>
      <c r="X17" s="186"/>
      <c r="Y17" s="186"/>
      <c r="Z17" s="186"/>
      <c r="AA17" s="190">
        <v>2</v>
      </c>
      <c r="AB17" s="186">
        <v>4</v>
      </c>
      <c r="AC17" s="186"/>
      <c r="AD17" s="129"/>
    </row>
    <row r="18" spans="1:30" s="127" customFormat="1" ht="12.75" hidden="1" customHeight="1" x14ac:dyDescent="0.2">
      <c r="A18" s="131">
        <v>11</v>
      </c>
      <c r="B18" s="131" t="s">
        <v>265</v>
      </c>
      <c r="C18" s="131" t="s">
        <v>264</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
      <c r="A22" s="131">
        <v>15</v>
      </c>
      <c r="B22" s="131" t="s">
        <v>273</v>
      </c>
      <c r="C22" s="131" t="s">
        <v>272</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1</v>
      </c>
      <c r="E24" s="190">
        <v>1</v>
      </c>
      <c r="F24" s="151">
        <v>1</v>
      </c>
      <c r="G24" s="187"/>
      <c r="H24" s="190"/>
      <c r="I24" s="190"/>
      <c r="J24" s="190"/>
      <c r="K24" s="190"/>
      <c r="L24" s="190"/>
      <c r="M24" s="190"/>
      <c r="N24" s="190"/>
      <c r="O24" s="190"/>
      <c r="P24" s="186"/>
      <c r="Q24" s="186"/>
      <c r="R24" s="186"/>
      <c r="S24" s="186"/>
      <c r="T24" s="186"/>
      <c r="U24" s="186"/>
      <c r="V24" s="186"/>
      <c r="W24" s="186"/>
      <c r="X24" s="186"/>
      <c r="Y24" s="186"/>
      <c r="Z24" s="186"/>
      <c r="AA24" s="190">
        <v>1</v>
      </c>
      <c r="AB24" s="186">
        <v>1</v>
      </c>
      <c r="AC24" s="186"/>
      <c r="AD24" s="175"/>
    </row>
    <row r="25" spans="1:30" s="127" customFormat="1" ht="12.75" customHeight="1" x14ac:dyDescent="0.2">
      <c r="A25" s="131">
        <v>18</v>
      </c>
      <c r="B25" s="131" t="s">
        <v>279</v>
      </c>
      <c r="C25" s="131" t="s">
        <v>278</v>
      </c>
      <c r="D25" s="189">
        <v>2</v>
      </c>
      <c r="E25" s="190"/>
      <c r="F25" s="151">
        <v>2</v>
      </c>
      <c r="G25" s="187"/>
      <c r="H25" s="190">
        <v>2</v>
      </c>
      <c r="I25" s="190">
        <v>2</v>
      </c>
      <c r="J25" s="190"/>
      <c r="K25" s="190"/>
      <c r="L25" s="190"/>
      <c r="M25" s="190"/>
      <c r="N25" s="190"/>
      <c r="O25" s="190"/>
      <c r="P25" s="186"/>
      <c r="Q25" s="186"/>
      <c r="R25" s="186">
        <v>2</v>
      </c>
      <c r="S25" s="186"/>
      <c r="T25" s="186"/>
      <c r="U25" s="186"/>
      <c r="V25" s="186"/>
      <c r="W25" s="186"/>
      <c r="X25" s="186"/>
      <c r="Y25" s="186"/>
      <c r="Z25" s="186"/>
      <c r="AA25" s="190"/>
      <c r="AB25" s="186"/>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2</v>
      </c>
      <c r="E28" s="190">
        <v>2</v>
      </c>
      <c r="F28" s="151">
        <v>2</v>
      </c>
      <c r="G28" s="187"/>
      <c r="H28" s="190">
        <v>2</v>
      </c>
      <c r="I28" s="190">
        <v>1</v>
      </c>
      <c r="J28" s="190"/>
      <c r="K28" s="190"/>
      <c r="L28" s="190"/>
      <c r="M28" s="190"/>
      <c r="N28" s="190">
        <v>1</v>
      </c>
      <c r="O28" s="190"/>
      <c r="P28" s="186"/>
      <c r="Q28" s="186"/>
      <c r="R28" s="186">
        <v>1</v>
      </c>
      <c r="S28" s="186"/>
      <c r="T28" s="186"/>
      <c r="U28" s="186">
        <v>1</v>
      </c>
      <c r="V28" s="186"/>
      <c r="W28" s="186"/>
      <c r="X28" s="186"/>
      <c r="Y28" s="186"/>
      <c r="Z28" s="186"/>
      <c r="AA28" s="190"/>
      <c r="AB28" s="186"/>
      <c r="AC28" s="186"/>
      <c r="AD28" s="175"/>
    </row>
    <row r="29" spans="1:30" s="127" customFormat="1" ht="12.75" hidden="1" customHeight="1" x14ac:dyDescent="0.2">
      <c r="A29" s="131">
        <v>22</v>
      </c>
      <c r="B29" s="131" t="s">
        <v>958</v>
      </c>
      <c r="C29" s="131" t="s">
        <v>286</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hidden="1" customHeight="1" x14ac:dyDescent="0.2">
      <c r="A30" s="131">
        <v>23</v>
      </c>
      <c r="B30" s="131" t="s">
        <v>959</v>
      </c>
      <c r="C30" s="131" t="s">
        <v>960</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hidden="1" customHeight="1" x14ac:dyDescent="0.2">
      <c r="A32" s="131">
        <v>25</v>
      </c>
      <c r="B32" s="131" t="s">
        <v>289</v>
      </c>
      <c r="C32" s="131" t="s">
        <v>288</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hidden="1" customHeight="1" x14ac:dyDescent="0.2">
      <c r="A33" s="131">
        <v>26</v>
      </c>
      <c r="B33" s="131" t="s">
        <v>291</v>
      </c>
      <c r="C33" s="131" t="s">
        <v>290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customHeight="1" x14ac:dyDescent="0.2">
      <c r="A44" s="131">
        <v>37</v>
      </c>
      <c r="B44" s="131">
        <v>140</v>
      </c>
      <c r="C44" s="131" t="s">
        <v>311</v>
      </c>
      <c r="D44" s="189">
        <v>1</v>
      </c>
      <c r="E44" s="190">
        <v>1</v>
      </c>
      <c r="F44" s="151">
        <v>3</v>
      </c>
      <c r="G44" s="187"/>
      <c r="H44" s="190"/>
      <c r="I44" s="190"/>
      <c r="J44" s="190"/>
      <c r="K44" s="190"/>
      <c r="L44" s="190"/>
      <c r="M44" s="190"/>
      <c r="N44" s="190"/>
      <c r="O44" s="190"/>
      <c r="P44" s="186"/>
      <c r="Q44" s="186"/>
      <c r="R44" s="186"/>
      <c r="S44" s="186"/>
      <c r="T44" s="186"/>
      <c r="U44" s="186"/>
      <c r="V44" s="186"/>
      <c r="W44" s="186"/>
      <c r="X44" s="186"/>
      <c r="Y44" s="186"/>
      <c r="Z44" s="186"/>
      <c r="AA44" s="190">
        <v>1</v>
      </c>
      <c r="AB44" s="186">
        <v>3</v>
      </c>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2">
      <c r="A50" s="131">
        <v>43</v>
      </c>
      <c r="B50" s="132" t="s">
        <v>317</v>
      </c>
      <c r="C50" s="132" t="s">
        <v>1042</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2">
      <c r="A51" s="131">
        <v>44</v>
      </c>
      <c r="B51" s="131" t="s">
        <v>319</v>
      </c>
      <c r="C51" s="131" t="s">
        <v>318</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hidden="1" customHeight="1" x14ac:dyDescent="0.2">
      <c r="A61" s="131">
        <v>54</v>
      </c>
      <c r="B61" s="132" t="s">
        <v>333</v>
      </c>
      <c r="C61" s="132" t="s">
        <v>1043</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29"/>
    </row>
    <row r="62" spans="1:30" s="127" customFormat="1" ht="12.75" hidden="1" customHeight="1" x14ac:dyDescent="0.2">
      <c r="A62" s="131">
        <v>55</v>
      </c>
      <c r="B62" s="131" t="s">
        <v>957</v>
      </c>
      <c r="C62" s="131" t="s">
        <v>334</v>
      </c>
      <c r="D62" s="189"/>
      <c r="E62" s="190"/>
      <c r="F62" s="151"/>
      <c r="G62" s="187"/>
      <c r="H62" s="190"/>
      <c r="I62" s="190"/>
      <c r="J62" s="190"/>
      <c r="K62" s="190"/>
      <c r="L62" s="190"/>
      <c r="M62" s="190"/>
      <c r="N62" s="190"/>
      <c r="O62" s="190"/>
      <c r="P62" s="186"/>
      <c r="Q62" s="186"/>
      <c r="R62" s="186"/>
      <c r="S62" s="186"/>
      <c r="T62" s="186"/>
      <c r="U62" s="186"/>
      <c r="V62" s="186"/>
      <c r="W62" s="186"/>
      <c r="X62" s="186"/>
      <c r="Y62" s="186"/>
      <c r="Z62" s="186"/>
      <c r="AA62" s="190"/>
      <c r="AB62" s="186"/>
      <c r="AC62" s="186"/>
      <c r="AD62" s="175"/>
    </row>
    <row r="63" spans="1:30" s="127" customFormat="1" ht="12.75" hidden="1" customHeight="1" x14ac:dyDescent="0.2">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hidden="1" customHeight="1" x14ac:dyDescent="0.2">
      <c r="A68" s="131">
        <v>61</v>
      </c>
      <c r="B68" s="132" t="s">
        <v>343</v>
      </c>
      <c r="C68" s="132" t="s">
        <v>1044</v>
      </c>
      <c r="D68" s="189"/>
      <c r="E68" s="190"/>
      <c r="F68" s="151"/>
      <c r="G68" s="187"/>
      <c r="H68" s="190"/>
      <c r="I68" s="190"/>
      <c r="J68" s="190"/>
      <c r="K68" s="190"/>
      <c r="L68" s="190"/>
      <c r="M68" s="190"/>
      <c r="N68" s="190"/>
      <c r="O68" s="190"/>
      <c r="P68" s="186"/>
      <c r="Q68" s="186"/>
      <c r="R68" s="186"/>
      <c r="S68" s="186"/>
      <c r="T68" s="186"/>
      <c r="U68" s="186"/>
      <c r="V68" s="186"/>
      <c r="W68" s="186"/>
      <c r="X68" s="186"/>
      <c r="Y68" s="186"/>
      <c r="Z68" s="186"/>
      <c r="AA68" s="190"/>
      <c r="AB68" s="186"/>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361</v>
      </c>
      <c r="C78" s="131" t="s">
        <v>360</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365</v>
      </c>
      <c r="C80" s="131" t="s">
        <v>364</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43</v>
      </c>
      <c r="E101" s="190">
        <v>29</v>
      </c>
      <c r="F101" s="151">
        <v>48</v>
      </c>
      <c r="G101" s="187"/>
      <c r="H101" s="190">
        <v>28</v>
      </c>
      <c r="I101" s="190">
        <v>24</v>
      </c>
      <c r="J101" s="190">
        <v>1</v>
      </c>
      <c r="K101" s="190"/>
      <c r="L101" s="190"/>
      <c r="M101" s="190">
        <v>1</v>
      </c>
      <c r="N101" s="190">
        <v>1</v>
      </c>
      <c r="O101" s="190">
        <v>2</v>
      </c>
      <c r="P101" s="186"/>
      <c r="Q101" s="186"/>
      <c r="R101" s="186">
        <v>27</v>
      </c>
      <c r="S101" s="186"/>
      <c r="T101" s="186"/>
      <c r="U101" s="186">
        <v>1</v>
      </c>
      <c r="V101" s="186"/>
      <c r="W101" s="186"/>
      <c r="X101" s="186"/>
      <c r="Y101" s="186">
        <v>1</v>
      </c>
      <c r="Z101" s="186">
        <v>3</v>
      </c>
      <c r="AA101" s="190">
        <v>15</v>
      </c>
      <c r="AB101" s="186">
        <v>17</v>
      </c>
      <c r="AC101" s="186"/>
      <c r="AD101" s="129"/>
    </row>
    <row r="102" spans="1:30" s="127" customFormat="1" ht="12.75" customHeight="1" x14ac:dyDescent="0.2">
      <c r="A102" s="131">
        <v>95</v>
      </c>
      <c r="B102" s="131" t="s">
        <v>396</v>
      </c>
      <c r="C102" s="131" t="s">
        <v>395</v>
      </c>
      <c r="D102" s="189">
        <v>35</v>
      </c>
      <c r="E102" s="190">
        <v>25</v>
      </c>
      <c r="F102" s="151">
        <v>39</v>
      </c>
      <c r="G102" s="187"/>
      <c r="H102" s="190">
        <v>24</v>
      </c>
      <c r="I102" s="190">
        <v>20</v>
      </c>
      <c r="J102" s="190"/>
      <c r="K102" s="190"/>
      <c r="L102" s="190"/>
      <c r="M102" s="190">
        <v>1</v>
      </c>
      <c r="N102" s="190">
        <v>1</v>
      </c>
      <c r="O102" s="190">
        <v>2</v>
      </c>
      <c r="P102" s="186"/>
      <c r="Q102" s="186"/>
      <c r="R102" s="186">
        <v>21</v>
      </c>
      <c r="S102" s="186"/>
      <c r="T102" s="186"/>
      <c r="U102" s="186">
        <v>1</v>
      </c>
      <c r="V102" s="186"/>
      <c r="W102" s="186"/>
      <c r="X102" s="186"/>
      <c r="Y102" s="186">
        <v>1</v>
      </c>
      <c r="Z102" s="186">
        <v>3</v>
      </c>
      <c r="AA102" s="190">
        <v>11</v>
      </c>
      <c r="AB102" s="186">
        <v>13</v>
      </c>
      <c r="AC102" s="186"/>
      <c r="AD102" s="175"/>
    </row>
    <row r="103" spans="1:30" s="127" customFormat="1" ht="12.75" customHeight="1" x14ac:dyDescent="0.2">
      <c r="A103" s="131">
        <v>96</v>
      </c>
      <c r="B103" s="131" t="s">
        <v>398</v>
      </c>
      <c r="C103" s="131" t="s">
        <v>397</v>
      </c>
      <c r="D103" s="189"/>
      <c r="E103" s="190"/>
      <c r="F103" s="151"/>
      <c r="G103" s="187"/>
      <c r="H103" s="190"/>
      <c r="I103" s="190"/>
      <c r="J103" s="190"/>
      <c r="K103" s="190"/>
      <c r="L103" s="190"/>
      <c r="M103" s="190"/>
      <c r="N103" s="190"/>
      <c r="O103" s="190"/>
      <c r="P103" s="186"/>
      <c r="Q103" s="186"/>
      <c r="R103" s="186">
        <v>3</v>
      </c>
      <c r="S103" s="186"/>
      <c r="T103" s="186"/>
      <c r="U103" s="186"/>
      <c r="V103" s="186"/>
      <c r="W103" s="186"/>
      <c r="X103" s="186"/>
      <c r="Y103" s="186"/>
      <c r="Z103" s="186"/>
      <c r="AA103" s="190"/>
      <c r="AB103" s="186"/>
      <c r="AC103" s="186"/>
      <c r="AD103" s="175"/>
    </row>
    <row r="104" spans="1:30" s="127" customFormat="1" ht="12.75" customHeight="1" x14ac:dyDescent="0.2">
      <c r="A104" s="131">
        <v>97</v>
      </c>
      <c r="B104" s="131" t="s">
        <v>400</v>
      </c>
      <c r="C104" s="131" t="s">
        <v>399</v>
      </c>
      <c r="D104" s="189">
        <v>1</v>
      </c>
      <c r="E104" s="190"/>
      <c r="F104" s="151">
        <v>2</v>
      </c>
      <c r="G104" s="187"/>
      <c r="H104" s="190">
        <v>1</v>
      </c>
      <c r="I104" s="190">
        <v>1</v>
      </c>
      <c r="J104" s="190"/>
      <c r="K104" s="190"/>
      <c r="L104" s="190"/>
      <c r="M104" s="190"/>
      <c r="N104" s="190"/>
      <c r="O104" s="190"/>
      <c r="P104" s="186"/>
      <c r="Q104" s="186"/>
      <c r="R104" s="186"/>
      <c r="S104" s="186"/>
      <c r="T104" s="186"/>
      <c r="U104" s="186"/>
      <c r="V104" s="186"/>
      <c r="W104" s="186"/>
      <c r="X104" s="186"/>
      <c r="Y104" s="186"/>
      <c r="Z104" s="186"/>
      <c r="AA104" s="190"/>
      <c r="AB104" s="186"/>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hidden="1" customHeight="1" x14ac:dyDescent="0.2">
      <c r="A106" s="131">
        <v>99</v>
      </c>
      <c r="B106" s="131" t="s">
        <v>404</v>
      </c>
      <c r="C106" s="131" t="s">
        <v>403</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customHeight="1" x14ac:dyDescent="0.2">
      <c r="A107" s="131">
        <v>100</v>
      </c>
      <c r="B107" s="131" t="s">
        <v>406</v>
      </c>
      <c r="C107" s="131" t="s">
        <v>405</v>
      </c>
      <c r="D107" s="189">
        <v>4</v>
      </c>
      <c r="E107" s="190">
        <v>2</v>
      </c>
      <c r="F107" s="151">
        <v>4</v>
      </c>
      <c r="G107" s="187"/>
      <c r="H107" s="190">
        <v>2</v>
      </c>
      <c r="I107" s="190">
        <v>2</v>
      </c>
      <c r="J107" s="190">
        <v>1</v>
      </c>
      <c r="K107" s="190"/>
      <c r="L107" s="190"/>
      <c r="M107" s="190"/>
      <c r="N107" s="190"/>
      <c r="O107" s="190"/>
      <c r="P107" s="186"/>
      <c r="Q107" s="186"/>
      <c r="R107" s="186">
        <v>2</v>
      </c>
      <c r="S107" s="186"/>
      <c r="T107" s="186"/>
      <c r="U107" s="186"/>
      <c r="V107" s="186"/>
      <c r="W107" s="186"/>
      <c r="X107" s="186"/>
      <c r="Y107" s="186"/>
      <c r="Z107" s="186"/>
      <c r="AA107" s="190">
        <v>2</v>
      </c>
      <c r="AB107" s="186">
        <v>2</v>
      </c>
      <c r="AC107" s="186"/>
      <c r="AD107" s="175"/>
    </row>
    <row r="108" spans="1:30" s="127" customFormat="1" ht="12.75" customHeight="1" x14ac:dyDescent="0.2">
      <c r="A108" s="131">
        <v>101</v>
      </c>
      <c r="B108" s="131" t="s">
        <v>408</v>
      </c>
      <c r="C108" s="131" t="s">
        <v>407</v>
      </c>
      <c r="D108" s="189">
        <v>2</v>
      </c>
      <c r="E108" s="190">
        <v>1</v>
      </c>
      <c r="F108" s="151">
        <v>2</v>
      </c>
      <c r="G108" s="187"/>
      <c r="H108" s="190">
        <v>1</v>
      </c>
      <c r="I108" s="190">
        <v>1</v>
      </c>
      <c r="J108" s="190"/>
      <c r="K108" s="190"/>
      <c r="L108" s="190"/>
      <c r="M108" s="190"/>
      <c r="N108" s="190"/>
      <c r="O108" s="190"/>
      <c r="P108" s="186"/>
      <c r="Q108" s="186"/>
      <c r="R108" s="186">
        <v>1</v>
      </c>
      <c r="S108" s="186"/>
      <c r="T108" s="186"/>
      <c r="U108" s="186"/>
      <c r="V108" s="186"/>
      <c r="W108" s="186"/>
      <c r="X108" s="186"/>
      <c r="Y108" s="186"/>
      <c r="Z108" s="186"/>
      <c r="AA108" s="190">
        <v>1</v>
      </c>
      <c r="AB108" s="186">
        <v>1</v>
      </c>
      <c r="AC108" s="186"/>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customHeight="1" x14ac:dyDescent="0.2">
      <c r="A111" s="131">
        <v>104</v>
      </c>
      <c r="B111" s="131" t="s">
        <v>414</v>
      </c>
      <c r="C111" s="131" t="s">
        <v>413</v>
      </c>
      <c r="D111" s="189">
        <v>1</v>
      </c>
      <c r="E111" s="190">
        <v>1</v>
      </c>
      <c r="F111" s="151">
        <v>1</v>
      </c>
      <c r="G111" s="187"/>
      <c r="H111" s="190"/>
      <c r="I111" s="190"/>
      <c r="J111" s="190"/>
      <c r="K111" s="190"/>
      <c r="L111" s="190"/>
      <c r="M111" s="190"/>
      <c r="N111" s="190"/>
      <c r="O111" s="190"/>
      <c r="P111" s="186"/>
      <c r="Q111" s="186"/>
      <c r="R111" s="186"/>
      <c r="S111" s="186"/>
      <c r="T111" s="186"/>
      <c r="U111" s="186"/>
      <c r="V111" s="186"/>
      <c r="W111" s="186"/>
      <c r="X111" s="186"/>
      <c r="Y111" s="186"/>
      <c r="Z111" s="186"/>
      <c r="AA111" s="190">
        <v>1</v>
      </c>
      <c r="AB111" s="186">
        <v>1</v>
      </c>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t="s">
        <v>422</v>
      </c>
      <c r="C116" s="131" t="s">
        <v>421</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424</v>
      </c>
      <c r="C117" s="131" t="s">
        <v>423</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hidden="1" customHeight="1" x14ac:dyDescent="0.2">
      <c r="A118" s="131">
        <v>111</v>
      </c>
      <c r="B118" s="132" t="s">
        <v>425</v>
      </c>
      <c r="C118" s="132" t="s">
        <v>1046</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29"/>
    </row>
    <row r="119" spans="1:30" s="127" customFormat="1" ht="12.75" hidden="1" customHeight="1" x14ac:dyDescent="0.2">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430</v>
      </c>
      <c r="C121" s="131" t="s">
        <v>429</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438</v>
      </c>
      <c r="C126" s="131" t="s">
        <v>437</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440</v>
      </c>
      <c r="C127" s="131" t="s">
        <v>439</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452</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hidden="1" customHeight="1" x14ac:dyDescent="0.2">
      <c r="A172" s="131">
        <v>165</v>
      </c>
      <c r="B172" s="132" t="s">
        <v>509</v>
      </c>
      <c r="C172" s="132" t="s">
        <v>1047</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530</v>
      </c>
      <c r="C186" s="131" t="s">
        <v>529</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hidden="1" customHeight="1" x14ac:dyDescent="0.2">
      <c r="A195" s="131">
        <v>188</v>
      </c>
      <c r="B195" s="132" t="s">
        <v>542</v>
      </c>
      <c r="C195" s="132" t="s">
        <v>1048</v>
      </c>
      <c r="D195" s="189"/>
      <c r="E195" s="190"/>
      <c r="F195" s="151"/>
      <c r="G195" s="187"/>
      <c r="H195" s="190"/>
      <c r="I195" s="190"/>
      <c r="J195" s="190"/>
      <c r="K195" s="190"/>
      <c r="L195" s="190"/>
      <c r="M195" s="190"/>
      <c r="N195" s="190"/>
      <c r="O195" s="190"/>
      <c r="P195" s="186"/>
      <c r="Q195" s="186"/>
      <c r="R195" s="186"/>
      <c r="S195" s="186"/>
      <c r="T195" s="186"/>
      <c r="U195" s="186"/>
      <c r="V195" s="186"/>
      <c r="W195" s="186"/>
      <c r="X195" s="186"/>
      <c r="Y195" s="186"/>
      <c r="Z195" s="186"/>
      <c r="AA195" s="190"/>
      <c r="AB195" s="186"/>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559</v>
      </c>
      <c r="C208" s="131" t="s">
        <v>558</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hidden="1" customHeight="1" x14ac:dyDescent="0.2">
      <c r="A212" s="131">
        <v>205</v>
      </c>
      <c r="B212" s="131">
        <v>263</v>
      </c>
      <c r="C212" s="131" t="s">
        <v>566</v>
      </c>
      <c r="D212" s="189"/>
      <c r="E212" s="190"/>
      <c r="F212" s="151"/>
      <c r="G212" s="187"/>
      <c r="H212" s="190"/>
      <c r="I212" s="190"/>
      <c r="J212" s="190"/>
      <c r="K212" s="190"/>
      <c r="L212" s="190"/>
      <c r="M212" s="190"/>
      <c r="N212" s="190"/>
      <c r="O212" s="190"/>
      <c r="P212" s="186"/>
      <c r="Q212" s="186"/>
      <c r="R212" s="186"/>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568</v>
      </c>
      <c r="C213" s="131" t="s">
        <v>567</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hidden="1" customHeight="1" x14ac:dyDescent="0.2">
      <c r="A224" s="131">
        <v>217</v>
      </c>
      <c r="B224" s="132" t="s">
        <v>588</v>
      </c>
      <c r="C224" s="132" t="s">
        <v>1049</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29"/>
    </row>
    <row r="225" spans="1:30" s="127" customFormat="1" ht="12.75" hidden="1" customHeight="1" x14ac:dyDescent="0.2">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v>272</v>
      </c>
      <c r="C226" s="131" t="s">
        <v>591</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4</v>
      </c>
      <c r="E230" s="190">
        <v>1</v>
      </c>
      <c r="F230" s="151">
        <v>4</v>
      </c>
      <c r="G230" s="187"/>
      <c r="H230" s="190">
        <v>1</v>
      </c>
      <c r="I230" s="190">
        <v>1</v>
      </c>
      <c r="J230" s="190">
        <v>1</v>
      </c>
      <c r="K230" s="190"/>
      <c r="L230" s="190"/>
      <c r="M230" s="190"/>
      <c r="N230" s="190"/>
      <c r="O230" s="190"/>
      <c r="P230" s="186"/>
      <c r="Q230" s="186"/>
      <c r="R230" s="186">
        <v>1</v>
      </c>
      <c r="S230" s="186"/>
      <c r="T230" s="186"/>
      <c r="U230" s="186"/>
      <c r="V230" s="186"/>
      <c r="W230" s="186"/>
      <c r="X230" s="186"/>
      <c r="Y230" s="186"/>
      <c r="Z230" s="186"/>
      <c r="AA230" s="190">
        <v>3</v>
      </c>
      <c r="AB230" s="186">
        <v>3</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4</v>
      </c>
      <c r="E242" s="190">
        <v>1</v>
      </c>
      <c r="F242" s="151">
        <v>4</v>
      </c>
      <c r="G242" s="187"/>
      <c r="H242" s="190">
        <v>1</v>
      </c>
      <c r="I242" s="190">
        <v>1</v>
      </c>
      <c r="J242" s="190">
        <v>1</v>
      </c>
      <c r="K242" s="190"/>
      <c r="L242" s="190"/>
      <c r="M242" s="190"/>
      <c r="N242" s="190"/>
      <c r="O242" s="190"/>
      <c r="P242" s="186"/>
      <c r="Q242" s="186"/>
      <c r="R242" s="186">
        <v>1</v>
      </c>
      <c r="S242" s="186"/>
      <c r="T242" s="186"/>
      <c r="U242" s="186"/>
      <c r="V242" s="186"/>
      <c r="W242" s="186"/>
      <c r="X242" s="186"/>
      <c r="Y242" s="186"/>
      <c r="Z242" s="186"/>
      <c r="AA242" s="190">
        <v>3</v>
      </c>
      <c r="AB242" s="186">
        <v>3</v>
      </c>
      <c r="AC242" s="186"/>
      <c r="AD242" s="175"/>
    </row>
    <row r="243" spans="1:30" s="127" customFormat="1" ht="12.75" hidden="1" customHeight="1" x14ac:dyDescent="0.2">
      <c r="A243" s="131">
        <v>236</v>
      </c>
      <c r="B243" s="131" t="s">
        <v>994</v>
      </c>
      <c r="C243" s="131" t="s">
        <v>1022</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hidden="1" customHeight="1" x14ac:dyDescent="0.2">
      <c r="A246" s="131">
        <v>239</v>
      </c>
      <c r="B246" s="131" t="s">
        <v>624</v>
      </c>
      <c r="C246" s="131" t="s">
        <v>623</v>
      </c>
      <c r="D246" s="189"/>
      <c r="E246" s="190"/>
      <c r="F246" s="151"/>
      <c r="G246" s="187"/>
      <c r="H246" s="190"/>
      <c r="I246" s="190"/>
      <c r="J246" s="190"/>
      <c r="K246" s="190"/>
      <c r="L246" s="190"/>
      <c r="M246" s="190"/>
      <c r="N246" s="190"/>
      <c r="O246" s="190"/>
      <c r="P246" s="186"/>
      <c r="Q246" s="186"/>
      <c r="R246" s="186"/>
      <c r="S246" s="186"/>
      <c r="T246" s="186"/>
      <c r="U246" s="186"/>
      <c r="V246" s="186"/>
      <c r="W246" s="186"/>
      <c r="X246" s="186"/>
      <c r="Y246" s="186"/>
      <c r="Z246" s="186"/>
      <c r="AA246" s="190"/>
      <c r="AB246" s="186"/>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2</v>
      </c>
      <c r="E250" s="190">
        <v>1</v>
      </c>
      <c r="F250" s="151">
        <v>2</v>
      </c>
      <c r="G250" s="187"/>
      <c r="H250" s="190">
        <v>2</v>
      </c>
      <c r="I250" s="190">
        <v>1</v>
      </c>
      <c r="J250" s="190"/>
      <c r="K250" s="190"/>
      <c r="L250" s="190"/>
      <c r="M250" s="190"/>
      <c r="N250" s="190">
        <v>1</v>
      </c>
      <c r="O250" s="190"/>
      <c r="P250" s="186"/>
      <c r="Q250" s="186"/>
      <c r="R250" s="186">
        <v>1</v>
      </c>
      <c r="S250" s="186"/>
      <c r="T250" s="186"/>
      <c r="U250" s="186">
        <v>1</v>
      </c>
      <c r="V250" s="186"/>
      <c r="W250" s="186"/>
      <c r="X250" s="186"/>
      <c r="Y250" s="186"/>
      <c r="Z250" s="186"/>
      <c r="AA250" s="190"/>
      <c r="AB250" s="186"/>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636</v>
      </c>
      <c r="C254" s="131" t="s">
        <v>635</v>
      </c>
      <c r="D254" s="189">
        <v>1</v>
      </c>
      <c r="E254" s="190">
        <v>1</v>
      </c>
      <c r="F254" s="151">
        <v>1</v>
      </c>
      <c r="G254" s="187"/>
      <c r="H254" s="190">
        <v>1</v>
      </c>
      <c r="I254" s="190"/>
      <c r="J254" s="190"/>
      <c r="K254" s="190"/>
      <c r="L254" s="190"/>
      <c r="M254" s="190"/>
      <c r="N254" s="190">
        <v>1</v>
      </c>
      <c r="O254" s="190"/>
      <c r="P254" s="186"/>
      <c r="Q254" s="186"/>
      <c r="R254" s="186"/>
      <c r="S254" s="186"/>
      <c r="T254" s="186"/>
      <c r="U254" s="186">
        <v>1</v>
      </c>
      <c r="V254" s="186"/>
      <c r="W254" s="186"/>
      <c r="X254" s="186"/>
      <c r="Y254" s="186"/>
      <c r="Z254" s="186"/>
      <c r="AA254" s="190"/>
      <c r="AB254" s="186"/>
      <c r="AC254" s="186"/>
      <c r="AD254" s="175"/>
    </row>
    <row r="255" spans="1:30" s="127" customFormat="1" ht="12.75" hidden="1" customHeight="1" x14ac:dyDescent="0.2">
      <c r="A255" s="131">
        <v>248</v>
      </c>
      <c r="B255" s="131" t="s">
        <v>638</v>
      </c>
      <c r="C255" s="131" t="s">
        <v>637</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customHeight="1" x14ac:dyDescent="0.2">
      <c r="A265" s="131">
        <v>258</v>
      </c>
      <c r="B265" s="131" t="s">
        <v>651</v>
      </c>
      <c r="C265" s="131" t="s">
        <v>650</v>
      </c>
      <c r="D265" s="189">
        <v>1</v>
      </c>
      <c r="E265" s="190"/>
      <c r="F265" s="151">
        <v>1</v>
      </c>
      <c r="G265" s="187"/>
      <c r="H265" s="190">
        <v>1</v>
      </c>
      <c r="I265" s="190">
        <v>1</v>
      </c>
      <c r="J265" s="190"/>
      <c r="K265" s="190"/>
      <c r="L265" s="190"/>
      <c r="M265" s="190"/>
      <c r="N265" s="190"/>
      <c r="O265" s="190"/>
      <c r="P265" s="186"/>
      <c r="Q265" s="186"/>
      <c r="R265" s="186">
        <v>1</v>
      </c>
      <c r="S265" s="186"/>
      <c r="T265" s="186"/>
      <c r="U265" s="186"/>
      <c r="V265" s="186"/>
      <c r="W265" s="186"/>
      <c r="X265" s="186"/>
      <c r="Y265" s="186"/>
      <c r="Z265" s="186"/>
      <c r="AA265" s="190"/>
      <c r="AB265" s="186"/>
      <c r="AC265" s="186"/>
      <c r="AD265" s="175"/>
    </row>
    <row r="266" spans="1:30" s="128" customFormat="1" ht="12.75" customHeight="1" x14ac:dyDescent="0.2">
      <c r="A266" s="131">
        <v>259</v>
      </c>
      <c r="B266" s="132" t="s">
        <v>652</v>
      </c>
      <c r="C266" s="132" t="s">
        <v>1052</v>
      </c>
      <c r="D266" s="189">
        <v>22</v>
      </c>
      <c r="E266" s="190">
        <v>22</v>
      </c>
      <c r="F266" s="151">
        <v>22</v>
      </c>
      <c r="G266" s="187"/>
      <c r="H266" s="190">
        <v>19</v>
      </c>
      <c r="I266" s="190">
        <v>19</v>
      </c>
      <c r="J266" s="190"/>
      <c r="K266" s="190"/>
      <c r="L266" s="190"/>
      <c r="M266" s="190"/>
      <c r="N266" s="190"/>
      <c r="O266" s="190"/>
      <c r="P266" s="186"/>
      <c r="Q266" s="186"/>
      <c r="R266" s="186">
        <v>18</v>
      </c>
      <c r="S266" s="186"/>
      <c r="T266" s="186"/>
      <c r="U266" s="186"/>
      <c r="V266" s="186"/>
      <c r="W266" s="186"/>
      <c r="X266" s="186"/>
      <c r="Y266" s="186"/>
      <c r="Z266" s="186"/>
      <c r="AA266" s="190">
        <v>3</v>
      </c>
      <c r="AB266" s="186">
        <v>3</v>
      </c>
      <c r="AC266" s="186"/>
      <c r="AD266" s="129"/>
    </row>
    <row r="267" spans="1:30" s="128" customFormat="1" ht="12.75" customHeight="1" x14ac:dyDescent="0.2">
      <c r="A267" s="131">
        <v>260</v>
      </c>
      <c r="B267" s="132" t="s">
        <v>653</v>
      </c>
      <c r="C267" s="132" t="s">
        <v>1052</v>
      </c>
      <c r="D267" s="189">
        <v>22</v>
      </c>
      <c r="E267" s="190">
        <v>22</v>
      </c>
      <c r="F267" s="151">
        <v>22</v>
      </c>
      <c r="G267" s="187"/>
      <c r="H267" s="190">
        <v>19</v>
      </c>
      <c r="I267" s="190">
        <v>19</v>
      </c>
      <c r="J267" s="190"/>
      <c r="K267" s="190"/>
      <c r="L267" s="190"/>
      <c r="M267" s="190"/>
      <c r="N267" s="190"/>
      <c r="O267" s="190"/>
      <c r="P267" s="186"/>
      <c r="Q267" s="186"/>
      <c r="R267" s="186">
        <v>18</v>
      </c>
      <c r="S267" s="186"/>
      <c r="T267" s="186"/>
      <c r="U267" s="186"/>
      <c r="V267" s="186"/>
      <c r="W267" s="186"/>
      <c r="X267" s="186"/>
      <c r="Y267" s="186"/>
      <c r="Z267" s="186"/>
      <c r="AA267" s="190">
        <v>3</v>
      </c>
      <c r="AB267" s="186">
        <v>3</v>
      </c>
      <c r="AC267" s="186"/>
      <c r="AD267" s="129"/>
    </row>
    <row r="268" spans="1:30" s="127" customFormat="1" ht="12.75" hidden="1" customHeight="1" x14ac:dyDescent="0.2">
      <c r="A268" s="131">
        <v>261</v>
      </c>
      <c r="B268" s="131" t="s">
        <v>655</v>
      </c>
      <c r="C268" s="131" t="s">
        <v>654</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x14ac:dyDescent="0.2">
      <c r="A270" s="131">
        <v>263</v>
      </c>
      <c r="B270" s="131" t="s">
        <v>659</v>
      </c>
      <c r="C270" s="131" t="s">
        <v>658</v>
      </c>
      <c r="D270" s="189">
        <v>1</v>
      </c>
      <c r="E270" s="190">
        <v>1</v>
      </c>
      <c r="F270" s="151">
        <v>1</v>
      </c>
      <c r="G270" s="187"/>
      <c r="H270" s="190"/>
      <c r="I270" s="190"/>
      <c r="J270" s="190"/>
      <c r="K270" s="190"/>
      <c r="L270" s="190"/>
      <c r="M270" s="190"/>
      <c r="N270" s="190"/>
      <c r="O270" s="190"/>
      <c r="P270" s="186"/>
      <c r="Q270" s="186"/>
      <c r="R270" s="186"/>
      <c r="S270" s="186"/>
      <c r="T270" s="186"/>
      <c r="U270" s="186"/>
      <c r="V270" s="186"/>
      <c r="W270" s="186"/>
      <c r="X270" s="186"/>
      <c r="Y270" s="186"/>
      <c r="Z270" s="186"/>
      <c r="AA270" s="190">
        <v>1</v>
      </c>
      <c r="AB270" s="186">
        <v>1</v>
      </c>
      <c r="AC270" s="186"/>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21</v>
      </c>
      <c r="E272" s="190">
        <v>21</v>
      </c>
      <c r="F272" s="151">
        <v>21</v>
      </c>
      <c r="G272" s="187"/>
      <c r="H272" s="190">
        <v>19</v>
      </c>
      <c r="I272" s="190">
        <v>19</v>
      </c>
      <c r="J272" s="190"/>
      <c r="K272" s="190"/>
      <c r="L272" s="190"/>
      <c r="M272" s="190"/>
      <c r="N272" s="190"/>
      <c r="O272" s="190"/>
      <c r="P272" s="186"/>
      <c r="Q272" s="186"/>
      <c r="R272" s="186">
        <v>18</v>
      </c>
      <c r="S272" s="186"/>
      <c r="T272" s="186"/>
      <c r="U272" s="186"/>
      <c r="V272" s="186"/>
      <c r="W272" s="186"/>
      <c r="X272" s="186"/>
      <c r="Y272" s="186"/>
      <c r="Z272" s="186"/>
      <c r="AA272" s="190">
        <v>2</v>
      </c>
      <c r="AB272" s="186">
        <v>2</v>
      </c>
      <c r="AC272" s="186"/>
      <c r="AD272" s="175"/>
    </row>
    <row r="273" spans="1:30" s="127" customFormat="1" ht="12.75" hidden="1" customHeight="1" x14ac:dyDescent="0.2">
      <c r="A273" s="131">
        <v>266</v>
      </c>
      <c r="B273" s="131" t="s">
        <v>665</v>
      </c>
      <c r="C273" s="131" t="s">
        <v>664</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678</v>
      </c>
      <c r="C280" s="131" t="s">
        <v>677</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hidden="1" customHeight="1" x14ac:dyDescent="0.2">
      <c r="A293" s="131">
        <v>286</v>
      </c>
      <c r="B293" s="132" t="s">
        <v>698</v>
      </c>
      <c r="C293" s="132" t="s">
        <v>1053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2">
      <c r="A297" s="131">
        <v>290</v>
      </c>
      <c r="B297" s="131">
        <v>332</v>
      </c>
      <c r="C297" s="131" t="s">
        <v>705</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712</v>
      </c>
      <c r="C302" s="131" t="s">
        <v>711</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716</v>
      </c>
      <c r="C306" s="132" t="s">
        <v>1054</v>
      </c>
      <c r="D306" s="189">
        <v>1</v>
      </c>
      <c r="E306" s="190"/>
      <c r="F306" s="151">
        <v>1</v>
      </c>
      <c r="G306" s="187"/>
      <c r="H306" s="190"/>
      <c r="I306" s="190"/>
      <c r="J306" s="190"/>
      <c r="K306" s="190"/>
      <c r="L306" s="190"/>
      <c r="M306" s="190"/>
      <c r="N306" s="190"/>
      <c r="O306" s="190"/>
      <c r="P306" s="186"/>
      <c r="Q306" s="186"/>
      <c r="R306" s="186"/>
      <c r="S306" s="186"/>
      <c r="T306" s="186"/>
      <c r="U306" s="186"/>
      <c r="V306" s="186"/>
      <c r="W306" s="186"/>
      <c r="X306" s="186"/>
      <c r="Y306" s="186"/>
      <c r="Z306" s="186"/>
      <c r="AA306" s="190">
        <v>1</v>
      </c>
      <c r="AB306" s="186">
        <v>1</v>
      </c>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hidden="1" customHeight="1" x14ac:dyDescent="0.2">
      <c r="A311" s="131">
        <v>304</v>
      </c>
      <c r="B311" s="131" t="s">
        <v>724</v>
      </c>
      <c r="C311" s="131" t="s">
        <v>723</v>
      </c>
      <c r="D311" s="189"/>
      <c r="E311" s="190"/>
      <c r="F311" s="151"/>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c r="AC311" s="186"/>
      <c r="AD311" s="175"/>
    </row>
    <row r="312" spans="1:30" s="127" customFormat="1" ht="12.75" hidden="1" customHeight="1" x14ac:dyDescent="0.2">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t="s">
        <v>729</v>
      </c>
      <c r="C314" s="131" t="s">
        <v>728</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762</v>
      </c>
      <c r="C332" s="131" t="s">
        <v>761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x14ac:dyDescent="0.2">
      <c r="A333" s="131">
        <v>326</v>
      </c>
      <c r="B333" s="131" t="s">
        <v>764</v>
      </c>
      <c r="C333" s="131" t="s">
        <v>763</v>
      </c>
      <c r="D333" s="189">
        <v>1</v>
      </c>
      <c r="E333" s="190"/>
      <c r="F333" s="151">
        <v>1</v>
      </c>
      <c r="G333" s="187"/>
      <c r="H333" s="190"/>
      <c r="I333" s="190"/>
      <c r="J333" s="190"/>
      <c r="K333" s="190"/>
      <c r="L333" s="190"/>
      <c r="M333" s="190"/>
      <c r="N333" s="190"/>
      <c r="O333" s="190"/>
      <c r="P333" s="186"/>
      <c r="Q333" s="186"/>
      <c r="R333" s="186"/>
      <c r="S333" s="186"/>
      <c r="T333" s="186"/>
      <c r="U333" s="186"/>
      <c r="V333" s="186"/>
      <c r="W333" s="186"/>
      <c r="X333" s="186"/>
      <c r="Y333" s="186"/>
      <c r="Z333" s="186"/>
      <c r="AA333" s="190">
        <v>1</v>
      </c>
      <c r="AB333" s="186">
        <v>1</v>
      </c>
      <c r="AC333" s="186"/>
      <c r="AD333" s="175"/>
    </row>
    <row r="334" spans="1:30" s="127" customFormat="1" ht="12.75" hidden="1" customHeight="1" x14ac:dyDescent="0.2">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hidden="1" customHeight="1" x14ac:dyDescent="0.2">
      <c r="A336" s="131">
        <v>329</v>
      </c>
      <c r="B336" s="132" t="s">
        <v>768</v>
      </c>
      <c r="C336" s="132" t="s">
        <v>1055</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29"/>
    </row>
    <row r="337" spans="1:30" s="127" customFormat="1" ht="12.75" hidden="1" customHeight="1" x14ac:dyDescent="0.2">
      <c r="A337" s="131">
        <v>330</v>
      </c>
      <c r="B337" s="131">
        <v>361</v>
      </c>
      <c r="C337" s="131" t="s">
        <v>769</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2">
      <c r="A342" s="131">
        <v>335</v>
      </c>
      <c r="B342" s="131">
        <v>362</v>
      </c>
      <c r="C342" s="131" t="s">
        <v>778</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4</v>
      </c>
      <c r="E346" s="190"/>
      <c r="F346" s="151">
        <v>4</v>
      </c>
      <c r="G346" s="187"/>
      <c r="H346" s="190"/>
      <c r="I346" s="190"/>
      <c r="J346" s="190"/>
      <c r="K346" s="190"/>
      <c r="L346" s="190"/>
      <c r="M346" s="190"/>
      <c r="N346" s="190"/>
      <c r="O346" s="190"/>
      <c r="P346" s="186"/>
      <c r="Q346" s="186"/>
      <c r="R346" s="186"/>
      <c r="S346" s="186"/>
      <c r="T346" s="186"/>
      <c r="U346" s="186"/>
      <c r="V346" s="186"/>
      <c r="W346" s="186"/>
      <c r="X346" s="186"/>
      <c r="Y346" s="186"/>
      <c r="Z346" s="186"/>
      <c r="AA346" s="190">
        <v>4</v>
      </c>
      <c r="AB346" s="186">
        <v>4</v>
      </c>
      <c r="AC346" s="186"/>
      <c r="AD346" s="129"/>
    </row>
    <row r="347" spans="1:30" s="127" customFormat="1" ht="12.75" hidden="1" customHeight="1" x14ac:dyDescent="0.2">
      <c r="A347" s="131">
        <v>340</v>
      </c>
      <c r="B347" s="131" t="s">
        <v>787</v>
      </c>
      <c r="C347" s="131" t="s">
        <v>786</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customHeight="1" x14ac:dyDescent="0.2">
      <c r="A353" s="131">
        <v>346</v>
      </c>
      <c r="B353" s="131">
        <v>366</v>
      </c>
      <c r="C353" s="131" t="s">
        <v>794</v>
      </c>
      <c r="D353" s="189">
        <v>1</v>
      </c>
      <c r="E353" s="190"/>
      <c r="F353" s="151">
        <v>1</v>
      </c>
      <c r="G353" s="187"/>
      <c r="H353" s="190"/>
      <c r="I353" s="190"/>
      <c r="J353" s="190"/>
      <c r="K353" s="190"/>
      <c r="L353" s="190"/>
      <c r="M353" s="190"/>
      <c r="N353" s="190"/>
      <c r="O353" s="190"/>
      <c r="P353" s="186"/>
      <c r="Q353" s="186"/>
      <c r="R353" s="186"/>
      <c r="S353" s="186"/>
      <c r="T353" s="186"/>
      <c r="U353" s="186"/>
      <c r="V353" s="186"/>
      <c r="W353" s="186"/>
      <c r="X353" s="186"/>
      <c r="Y353" s="186"/>
      <c r="Z353" s="186"/>
      <c r="AA353" s="190">
        <v>1</v>
      </c>
      <c r="AB353" s="186">
        <v>1</v>
      </c>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customHeight="1" x14ac:dyDescent="0.2">
      <c r="A357" s="131">
        <v>350</v>
      </c>
      <c r="B357" s="131">
        <v>367</v>
      </c>
      <c r="C357" s="131" t="s">
        <v>797</v>
      </c>
      <c r="D357" s="189">
        <v>2</v>
      </c>
      <c r="E357" s="190"/>
      <c r="F357" s="151">
        <v>2</v>
      </c>
      <c r="G357" s="187"/>
      <c r="H357" s="190"/>
      <c r="I357" s="190"/>
      <c r="J357" s="190"/>
      <c r="K357" s="190"/>
      <c r="L357" s="190"/>
      <c r="M357" s="190"/>
      <c r="N357" s="190"/>
      <c r="O357" s="190"/>
      <c r="P357" s="186"/>
      <c r="Q357" s="186"/>
      <c r="R357" s="186"/>
      <c r="S357" s="186"/>
      <c r="T357" s="186"/>
      <c r="U357" s="186"/>
      <c r="V357" s="186"/>
      <c r="W357" s="186"/>
      <c r="X357" s="186"/>
      <c r="Y357" s="186"/>
      <c r="Z357" s="186"/>
      <c r="AA357" s="190">
        <v>2</v>
      </c>
      <c r="AB357" s="186">
        <v>2</v>
      </c>
      <c r="AC357" s="186"/>
      <c r="AD357" s="175"/>
    </row>
    <row r="358" spans="1:30" s="127" customFormat="1" ht="12.75" customHeight="1" x14ac:dyDescent="0.2">
      <c r="A358" s="131">
        <v>351</v>
      </c>
      <c r="B358" s="131" t="s">
        <v>799</v>
      </c>
      <c r="C358" s="131" t="s">
        <v>798</v>
      </c>
      <c r="D358" s="189">
        <v>1</v>
      </c>
      <c r="E358" s="190"/>
      <c r="F358" s="151">
        <v>1</v>
      </c>
      <c r="G358" s="187"/>
      <c r="H358" s="190"/>
      <c r="I358" s="190"/>
      <c r="J358" s="190"/>
      <c r="K358" s="190"/>
      <c r="L358" s="190"/>
      <c r="M358" s="190"/>
      <c r="N358" s="190"/>
      <c r="O358" s="190"/>
      <c r="P358" s="186"/>
      <c r="Q358" s="186"/>
      <c r="R358" s="186"/>
      <c r="S358" s="186"/>
      <c r="T358" s="186"/>
      <c r="U358" s="186"/>
      <c r="V358" s="186"/>
      <c r="W358" s="186"/>
      <c r="X358" s="186"/>
      <c r="Y358" s="186"/>
      <c r="Z358" s="186"/>
      <c r="AA358" s="190">
        <v>1</v>
      </c>
      <c r="AB358" s="186">
        <v>1</v>
      </c>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hidden="1" customHeight="1" x14ac:dyDescent="0.2">
      <c r="A363" s="131">
        <v>356</v>
      </c>
      <c r="B363" s="131">
        <v>369</v>
      </c>
      <c r="C363" s="131" t="s">
        <v>806</v>
      </c>
      <c r="D363" s="189"/>
      <c r="E363" s="190"/>
      <c r="F363" s="151"/>
      <c r="G363" s="187"/>
      <c r="H363" s="190"/>
      <c r="I363" s="190"/>
      <c r="J363" s="190"/>
      <c r="K363" s="190"/>
      <c r="L363" s="190"/>
      <c r="M363" s="190"/>
      <c r="N363" s="190"/>
      <c r="O363" s="190"/>
      <c r="P363" s="186"/>
      <c r="Q363" s="186"/>
      <c r="R363" s="186"/>
      <c r="S363" s="186"/>
      <c r="T363" s="186"/>
      <c r="U363" s="186"/>
      <c r="V363" s="186"/>
      <c r="W363" s="186"/>
      <c r="X363" s="186"/>
      <c r="Y363" s="186"/>
      <c r="Z363" s="186"/>
      <c r="AA363" s="190"/>
      <c r="AB363" s="186"/>
      <c r="AC363" s="186"/>
      <c r="AD363" s="175"/>
    </row>
    <row r="364" spans="1:30" s="127" customFormat="1" ht="12.75" hidden="1" customHeight="1" x14ac:dyDescent="0.2">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5</v>
      </c>
      <c r="E367" s="190">
        <v>4</v>
      </c>
      <c r="F367" s="151">
        <v>5</v>
      </c>
      <c r="G367" s="187"/>
      <c r="H367" s="190">
        <v>4</v>
      </c>
      <c r="I367" s="190">
        <v>3</v>
      </c>
      <c r="J367" s="190"/>
      <c r="K367" s="190"/>
      <c r="L367" s="190"/>
      <c r="M367" s="190">
        <v>1</v>
      </c>
      <c r="N367" s="190"/>
      <c r="O367" s="190"/>
      <c r="P367" s="186"/>
      <c r="Q367" s="186"/>
      <c r="R367" s="186">
        <v>3</v>
      </c>
      <c r="S367" s="186"/>
      <c r="T367" s="186"/>
      <c r="U367" s="186"/>
      <c r="V367" s="186"/>
      <c r="W367" s="186"/>
      <c r="X367" s="186"/>
      <c r="Y367" s="186">
        <v>1</v>
      </c>
      <c r="Z367" s="186"/>
      <c r="AA367" s="190">
        <v>1</v>
      </c>
      <c r="AB367" s="186">
        <v>1</v>
      </c>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836</v>
      </c>
      <c r="C380" s="131" t="s">
        <v>835</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t="s">
        <v>838</v>
      </c>
      <c r="C381" s="131" t="s">
        <v>837</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840</v>
      </c>
      <c r="C382" s="131" t="s">
        <v>839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
      <c r="A387" s="131">
        <v>380</v>
      </c>
      <c r="B387" s="131">
        <v>389</v>
      </c>
      <c r="C387" s="131" t="s">
        <v>848</v>
      </c>
      <c r="D387" s="189">
        <v>3</v>
      </c>
      <c r="E387" s="190">
        <v>2</v>
      </c>
      <c r="F387" s="151">
        <v>3</v>
      </c>
      <c r="G387" s="187"/>
      <c r="H387" s="190">
        <v>2</v>
      </c>
      <c r="I387" s="190">
        <v>1</v>
      </c>
      <c r="J387" s="190"/>
      <c r="K387" s="190"/>
      <c r="L387" s="190"/>
      <c r="M387" s="190">
        <v>1</v>
      </c>
      <c r="N387" s="190"/>
      <c r="O387" s="190"/>
      <c r="P387" s="186"/>
      <c r="Q387" s="186"/>
      <c r="R387" s="186">
        <v>1</v>
      </c>
      <c r="S387" s="186"/>
      <c r="T387" s="186"/>
      <c r="U387" s="186"/>
      <c r="V387" s="186"/>
      <c r="W387" s="186"/>
      <c r="X387" s="186"/>
      <c r="Y387" s="186">
        <v>1</v>
      </c>
      <c r="Z387" s="186"/>
      <c r="AA387" s="190">
        <v>1</v>
      </c>
      <c r="AB387" s="186">
        <v>1</v>
      </c>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963</v>
      </c>
      <c r="C389" s="131" t="s">
        <v>964</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customHeight="1" x14ac:dyDescent="0.2">
      <c r="A396" s="131">
        <v>389</v>
      </c>
      <c r="B396" s="131">
        <v>395</v>
      </c>
      <c r="C396" s="131" t="s">
        <v>860</v>
      </c>
      <c r="D396" s="189">
        <v>2</v>
      </c>
      <c r="E396" s="190">
        <v>2</v>
      </c>
      <c r="F396" s="151">
        <v>2</v>
      </c>
      <c r="G396" s="187"/>
      <c r="H396" s="190">
        <v>2</v>
      </c>
      <c r="I396" s="190">
        <v>2</v>
      </c>
      <c r="J396" s="190"/>
      <c r="K396" s="190"/>
      <c r="L396" s="190"/>
      <c r="M396" s="190"/>
      <c r="N396" s="190"/>
      <c r="O396" s="190"/>
      <c r="P396" s="186"/>
      <c r="Q396" s="186"/>
      <c r="R396" s="186">
        <v>2</v>
      </c>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hidden="1" customHeight="1" x14ac:dyDescent="0.2">
      <c r="A403" s="131">
        <v>396</v>
      </c>
      <c r="B403" s="132" t="s">
        <v>868</v>
      </c>
      <c r="C403" s="132" t="s">
        <v>1058</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hidden="1" customHeight="1" x14ac:dyDescent="0.2">
      <c r="A409" s="131">
        <v>402</v>
      </c>
      <c r="B409" s="132" t="s">
        <v>880</v>
      </c>
      <c r="C409" s="132" t="s">
        <v>879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29"/>
    </row>
    <row r="410" spans="1:30" s="127" customFormat="1" ht="12.75" hidden="1" customHeight="1" x14ac:dyDescent="0.2">
      <c r="A410" s="131">
        <v>403</v>
      </c>
      <c r="B410" s="131" t="s">
        <v>882</v>
      </c>
      <c r="C410" s="131" t="s">
        <v>881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87</v>
      </c>
      <c r="E454" s="162">
        <f t="shared" si="0"/>
        <v>61</v>
      </c>
      <c r="F454" s="162">
        <f t="shared" si="0"/>
        <v>94</v>
      </c>
      <c r="G454" s="162">
        <f t="shared" si="0"/>
        <v>0</v>
      </c>
      <c r="H454" s="162">
        <f t="shared" si="0"/>
        <v>58</v>
      </c>
      <c r="I454" s="162">
        <f t="shared" si="0"/>
        <v>51</v>
      </c>
      <c r="J454" s="162">
        <f t="shared" si="0"/>
        <v>2</v>
      </c>
      <c r="K454" s="162">
        <f t="shared" si="0"/>
        <v>0</v>
      </c>
      <c r="L454" s="162">
        <f t="shared" si="0"/>
        <v>0</v>
      </c>
      <c r="M454" s="162">
        <f t="shared" si="0"/>
        <v>2</v>
      </c>
      <c r="N454" s="162">
        <f t="shared" si="0"/>
        <v>3</v>
      </c>
      <c r="O454" s="162">
        <f t="shared" si="0"/>
        <v>2</v>
      </c>
      <c r="P454" s="162">
        <f t="shared" si="0"/>
        <v>0</v>
      </c>
      <c r="Q454" s="162">
        <f t="shared" si="0"/>
        <v>0</v>
      </c>
      <c r="R454" s="162">
        <f t="shared" si="0"/>
        <v>53</v>
      </c>
      <c r="S454" s="162">
        <f t="shared" si="0"/>
        <v>0</v>
      </c>
      <c r="T454" s="162">
        <f t="shared" si="0"/>
        <v>0</v>
      </c>
      <c r="U454" s="162">
        <f t="shared" si="0"/>
        <v>3</v>
      </c>
      <c r="V454" s="162">
        <f t="shared" si="0"/>
        <v>0</v>
      </c>
      <c r="W454" s="162">
        <f t="shared" si="0"/>
        <v>0</v>
      </c>
      <c r="X454" s="162">
        <f t="shared" si="0"/>
        <v>0</v>
      </c>
      <c r="Y454" s="162">
        <f t="shared" si="0"/>
        <v>2</v>
      </c>
      <c r="Z454" s="162">
        <f t="shared" si="0"/>
        <v>3</v>
      </c>
      <c r="AA454" s="162">
        <f t="shared" si="0"/>
        <v>29</v>
      </c>
      <c r="AB454" s="162">
        <f t="shared" si="0"/>
        <v>33</v>
      </c>
      <c r="AC454" s="162">
        <f t="shared" si="0"/>
        <v>0</v>
      </c>
    </row>
    <row r="455" spans="1:30" ht="12.75" customHeight="1" x14ac:dyDescent="0.2">
      <c r="A455" s="131">
        <v>448</v>
      </c>
      <c r="B455" s="51"/>
      <c r="C455" s="145" t="s">
        <v>217</v>
      </c>
      <c r="D455" s="163"/>
      <c r="E455" s="162"/>
      <c r="F455" s="163"/>
      <c r="G455" s="162"/>
      <c r="H455" s="162"/>
      <c r="I455" s="162"/>
      <c r="J455" s="93" t="s">
        <v>152</v>
      </c>
      <c r="K455" s="93" t="s">
        <v>152</v>
      </c>
      <c r="L455" s="162"/>
      <c r="M455" s="162"/>
      <c r="N455" s="162"/>
      <c r="O455" s="162"/>
      <c r="P455" s="162"/>
      <c r="Q455" s="162"/>
      <c r="R455" s="163"/>
      <c r="S455" s="163"/>
      <c r="T455" s="163"/>
      <c r="U455" s="163"/>
      <c r="V455" s="163"/>
      <c r="W455" s="162"/>
      <c r="X455" s="163"/>
      <c r="Y455" s="163"/>
      <c r="Z455" s="162"/>
      <c r="AA455" s="162"/>
      <c r="AB455" s="163"/>
      <c r="AC455" s="163"/>
    </row>
    <row r="456" spans="1:30" ht="12.75" customHeight="1" x14ac:dyDescent="0.2">
      <c r="A456" s="131">
        <v>449</v>
      </c>
      <c r="B456" s="51"/>
      <c r="C456" s="145" t="s">
        <v>205</v>
      </c>
      <c r="D456" s="163">
        <v>87</v>
      </c>
      <c r="E456" s="162">
        <v>61</v>
      </c>
      <c r="F456" s="163">
        <v>94</v>
      </c>
      <c r="G456" s="162"/>
      <c r="H456" s="162">
        <v>58</v>
      </c>
      <c r="I456" s="162">
        <v>51</v>
      </c>
      <c r="J456" s="164">
        <v>2</v>
      </c>
      <c r="K456" s="164"/>
      <c r="L456" s="164"/>
      <c r="M456" s="164">
        <v>2</v>
      </c>
      <c r="N456" s="164">
        <v>3</v>
      </c>
      <c r="O456" s="164">
        <v>2</v>
      </c>
      <c r="P456" s="164"/>
      <c r="Q456" s="164"/>
      <c r="R456" s="164">
        <v>53</v>
      </c>
      <c r="S456" s="164"/>
      <c r="T456" s="164"/>
      <c r="U456" s="164">
        <v>3</v>
      </c>
      <c r="V456" s="164"/>
      <c r="W456" s="164"/>
      <c r="X456" s="164"/>
      <c r="Y456" s="164">
        <v>2</v>
      </c>
      <c r="Z456" s="164">
        <v>3</v>
      </c>
      <c r="AA456" s="165">
        <v>29</v>
      </c>
      <c r="AB456" s="164">
        <v>33</v>
      </c>
      <c r="AC456" s="164"/>
    </row>
    <row r="457" spans="1:30" ht="25.5" customHeight="1" x14ac:dyDescent="0.2">
      <c r="A457" s="131">
        <v>450</v>
      </c>
      <c r="B457" s="51"/>
      <c r="C457" s="145" t="s">
        <v>214</v>
      </c>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c r="AB457" s="164"/>
      <c r="AC457" s="164"/>
    </row>
    <row r="458" spans="1:30" ht="25.5" customHeight="1" x14ac:dyDescent="0.2">
      <c r="A458" s="131">
        <v>451</v>
      </c>
      <c r="B458" s="51"/>
      <c r="C458" s="145" t="s">
        <v>215</v>
      </c>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c r="AC458" s="164"/>
    </row>
    <row r="459" spans="1:30" ht="25.5" customHeight="1" x14ac:dyDescent="0.2">
      <c r="A459" s="131">
        <v>452</v>
      </c>
      <c r="B459" s="51"/>
      <c r="C459" s="145" t="s">
        <v>208</v>
      </c>
      <c r="D459" s="164"/>
      <c r="E459" s="164"/>
      <c r="F459" s="164"/>
      <c r="G459" s="164"/>
      <c r="H459" s="164"/>
      <c r="I459" s="164"/>
      <c r="J459" s="164"/>
      <c r="K459" s="164"/>
      <c r="L459" s="164"/>
      <c r="M459" s="164"/>
      <c r="N459" s="164"/>
      <c r="O459" s="164"/>
      <c r="P459" s="164"/>
      <c r="Q459" s="164"/>
      <c r="R459" s="164"/>
      <c r="S459" s="164"/>
      <c r="T459" s="164"/>
      <c r="U459" s="164"/>
      <c r="V459" s="164"/>
      <c r="W459" s="164"/>
      <c r="X459" s="164"/>
      <c r="Y459" s="164"/>
      <c r="Z459" s="164"/>
      <c r="AA459" s="164"/>
      <c r="AB459" s="164"/>
      <c r="AC459" s="164"/>
    </row>
    <row r="460" spans="1:30" ht="12.75" customHeight="1" x14ac:dyDescent="0.2">
      <c r="A460" s="131">
        <v>453</v>
      </c>
      <c r="B460" s="53"/>
      <c r="C460" s="125" t="s">
        <v>157</v>
      </c>
      <c r="D460" s="164">
        <v>3</v>
      </c>
      <c r="E460" s="164">
        <v>1</v>
      </c>
      <c r="F460" s="164">
        <v>3</v>
      </c>
      <c r="G460" s="164"/>
      <c r="H460" s="164">
        <v>3</v>
      </c>
      <c r="I460" s="164">
        <v>2</v>
      </c>
      <c r="J460" s="164"/>
      <c r="K460" s="164"/>
      <c r="L460" s="164"/>
      <c r="M460" s="164"/>
      <c r="N460" s="164">
        <v>1</v>
      </c>
      <c r="O460" s="164"/>
      <c r="P460" s="164"/>
      <c r="Q460" s="164"/>
      <c r="R460" s="164">
        <v>2</v>
      </c>
      <c r="S460" s="164"/>
      <c r="T460" s="164"/>
      <c r="U460" s="164">
        <v>1</v>
      </c>
      <c r="V460" s="164"/>
      <c r="W460" s="164"/>
      <c r="X460" s="164"/>
      <c r="Y460" s="164"/>
      <c r="Z460" s="164"/>
      <c r="AA460" s="164"/>
      <c r="AB460" s="164"/>
      <c r="AC460" s="164"/>
    </row>
    <row r="461" spans="1:30" ht="25.5" customHeight="1" x14ac:dyDescent="0.2">
      <c r="A461" s="131">
        <v>454</v>
      </c>
      <c r="B461" s="53"/>
      <c r="C461" s="125" t="s">
        <v>247</v>
      </c>
      <c r="D461" s="164"/>
      <c r="E461" s="164"/>
      <c r="F461" s="164"/>
      <c r="G461" s="164"/>
      <c r="H461" s="164"/>
      <c r="I461" s="164"/>
      <c r="J461" s="164"/>
      <c r="K461" s="164"/>
      <c r="L461" s="164"/>
      <c r="M461" s="164"/>
      <c r="N461" s="164"/>
      <c r="O461" s="164"/>
      <c r="P461" s="164"/>
      <c r="Q461" s="164"/>
      <c r="R461" s="164"/>
      <c r="S461" s="164"/>
      <c r="T461" s="164"/>
      <c r="U461" s="164"/>
      <c r="V461" s="164"/>
      <c r="W461" s="164"/>
      <c r="X461" s="164"/>
      <c r="Y461" s="164"/>
      <c r="Z461" s="164"/>
      <c r="AA461" s="164"/>
      <c r="AB461" s="164"/>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5</v>
      </c>
      <c r="E463" s="164">
        <v>2</v>
      </c>
      <c r="F463" s="164">
        <v>7</v>
      </c>
      <c r="G463" s="164"/>
      <c r="H463" s="164">
        <v>4</v>
      </c>
      <c r="I463" s="164">
        <v>3</v>
      </c>
      <c r="J463" s="164"/>
      <c r="K463" s="164"/>
      <c r="L463" s="164"/>
      <c r="M463" s="164"/>
      <c r="N463" s="164">
        <v>1</v>
      </c>
      <c r="O463" s="164"/>
      <c r="P463" s="164"/>
      <c r="Q463" s="164"/>
      <c r="R463" s="136">
        <v>4</v>
      </c>
      <c r="S463" s="136"/>
      <c r="T463" s="136"/>
      <c r="U463" s="136">
        <v>1</v>
      </c>
      <c r="V463" s="136"/>
      <c r="W463" s="136"/>
      <c r="X463" s="164"/>
      <c r="Y463" s="164"/>
      <c r="Z463" s="164"/>
      <c r="AA463" s="164">
        <v>1</v>
      </c>
      <c r="AB463" s="164">
        <v>2</v>
      </c>
      <c r="AC463" s="164"/>
    </row>
    <row r="464" spans="1:30" ht="12.75" customHeight="1" x14ac:dyDescent="0.2">
      <c r="A464" s="131">
        <v>457</v>
      </c>
      <c r="B464" s="53"/>
      <c r="C464" s="125" t="s">
        <v>154</v>
      </c>
      <c r="D464" s="164">
        <v>18</v>
      </c>
      <c r="E464" s="164">
        <v>8</v>
      </c>
      <c r="F464" s="164">
        <v>20</v>
      </c>
      <c r="G464" s="164"/>
      <c r="H464" s="164">
        <v>9</v>
      </c>
      <c r="I464" s="164">
        <v>8</v>
      </c>
      <c r="J464" s="164">
        <v>1</v>
      </c>
      <c r="K464" s="164"/>
      <c r="L464" s="164"/>
      <c r="M464" s="164">
        <v>1</v>
      </c>
      <c r="N464" s="164"/>
      <c r="O464" s="164"/>
      <c r="P464" s="164"/>
      <c r="Q464" s="164"/>
      <c r="R464" s="136">
        <v>9</v>
      </c>
      <c r="S464" s="136"/>
      <c r="T464" s="136"/>
      <c r="U464" s="136"/>
      <c r="V464" s="136"/>
      <c r="W464" s="136"/>
      <c r="X464" s="164"/>
      <c r="Y464" s="164">
        <v>1</v>
      </c>
      <c r="Z464" s="164"/>
      <c r="AA464" s="164">
        <v>9</v>
      </c>
      <c r="AB464" s="164">
        <v>10</v>
      </c>
      <c r="AC464" s="164"/>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25.5" customHeight="1" x14ac:dyDescent="0.2">
      <c r="A467" s="131">
        <v>460</v>
      </c>
      <c r="B467" s="55"/>
      <c r="C467" s="125" t="s">
        <v>1013</v>
      </c>
      <c r="D467" s="164">
        <v>46</v>
      </c>
      <c r="E467" s="164">
        <v>41</v>
      </c>
      <c r="F467" s="164">
        <v>46</v>
      </c>
      <c r="G467" s="164"/>
      <c r="H467" s="164">
        <v>39</v>
      </c>
      <c r="I467" s="164">
        <v>35</v>
      </c>
      <c r="J467" s="164">
        <v>1</v>
      </c>
      <c r="K467" s="164"/>
      <c r="L467" s="164"/>
      <c r="M467" s="164">
        <v>1</v>
      </c>
      <c r="N467" s="164">
        <v>3</v>
      </c>
      <c r="O467" s="164"/>
      <c r="P467" s="164"/>
      <c r="Q467" s="164"/>
      <c r="R467" s="164">
        <v>35</v>
      </c>
      <c r="S467" s="164"/>
      <c r="T467" s="164"/>
      <c r="U467" s="164">
        <v>3</v>
      </c>
      <c r="V467" s="164"/>
      <c r="W467" s="164"/>
      <c r="X467" s="164"/>
      <c r="Y467" s="164">
        <v>1</v>
      </c>
      <c r="Z467" s="164"/>
      <c r="AA467" s="164">
        <v>7</v>
      </c>
      <c r="AB467" s="164">
        <v>7</v>
      </c>
      <c r="AC467" s="164"/>
    </row>
    <row r="468" spans="1:29" ht="25.5" customHeight="1" x14ac:dyDescent="0.2">
      <c r="A468" s="131">
        <v>461</v>
      </c>
      <c r="B468" s="55"/>
      <c r="C468" s="125" t="s">
        <v>1014</v>
      </c>
      <c r="D468" s="164">
        <v>24</v>
      </c>
      <c r="E468" s="164">
        <v>10</v>
      </c>
      <c r="F468" s="164">
        <v>27</v>
      </c>
      <c r="G468" s="164"/>
      <c r="H468" s="164">
        <v>12</v>
      </c>
      <c r="I468" s="164">
        <v>11</v>
      </c>
      <c r="J468" s="164">
        <v>1</v>
      </c>
      <c r="K468" s="164"/>
      <c r="L468" s="164"/>
      <c r="M468" s="164">
        <v>1</v>
      </c>
      <c r="N468" s="164"/>
      <c r="O468" s="164"/>
      <c r="P468" s="164"/>
      <c r="Q468" s="164"/>
      <c r="R468" s="164">
        <v>12</v>
      </c>
      <c r="S468" s="164"/>
      <c r="T468" s="164"/>
      <c r="U468" s="164"/>
      <c r="V468" s="164"/>
      <c r="W468" s="164"/>
      <c r="X468" s="164"/>
      <c r="Y468" s="164">
        <v>1</v>
      </c>
      <c r="Z468" s="164"/>
      <c r="AA468" s="164">
        <v>12</v>
      </c>
      <c r="AB468" s="164">
        <v>14</v>
      </c>
      <c r="AC468" s="164"/>
    </row>
    <row r="469" spans="1:29" ht="12.75" customHeight="1" x14ac:dyDescent="0.2">
      <c r="A469" s="131">
        <v>462</v>
      </c>
      <c r="B469" s="55"/>
      <c r="C469" s="125" t="s">
        <v>243</v>
      </c>
      <c r="D469" s="164">
        <v>17</v>
      </c>
      <c r="E469" s="164">
        <v>10</v>
      </c>
      <c r="F469" s="164">
        <v>21</v>
      </c>
      <c r="G469" s="164"/>
      <c r="H469" s="164">
        <v>7</v>
      </c>
      <c r="I469" s="164">
        <v>5</v>
      </c>
      <c r="J469" s="164"/>
      <c r="K469" s="164"/>
      <c r="L469" s="164"/>
      <c r="M469" s="164"/>
      <c r="N469" s="164"/>
      <c r="O469" s="164">
        <v>2</v>
      </c>
      <c r="P469" s="164"/>
      <c r="Q469" s="164"/>
      <c r="R469" s="164">
        <v>6</v>
      </c>
      <c r="S469" s="164"/>
      <c r="T469" s="164"/>
      <c r="U469" s="164"/>
      <c r="V469" s="164"/>
      <c r="W469" s="164"/>
      <c r="X469" s="164"/>
      <c r="Y469" s="164"/>
      <c r="Z469" s="164">
        <v>3</v>
      </c>
      <c r="AA469" s="164">
        <v>10</v>
      </c>
      <c r="AB469" s="164">
        <v>12</v>
      </c>
      <c r="AC469" s="164"/>
    </row>
    <row r="470" spans="1:29" ht="12.75" customHeight="1" x14ac:dyDescent="0.2">
      <c r="A470" s="131">
        <v>463</v>
      </c>
      <c r="B470" s="55"/>
      <c r="C470" s="125" t="s">
        <v>244</v>
      </c>
      <c r="D470" s="164"/>
      <c r="E470" s="164"/>
      <c r="F470" s="164"/>
      <c r="G470" s="164"/>
      <c r="H470" s="164"/>
      <c r="I470" s="164"/>
      <c r="J470" s="164"/>
      <c r="K470" s="164"/>
      <c r="L470" s="164"/>
      <c r="M470" s="164"/>
      <c r="N470" s="164"/>
      <c r="O470" s="164"/>
      <c r="P470" s="164"/>
      <c r="Q470" s="164"/>
      <c r="R470" s="164"/>
      <c r="S470" s="164"/>
      <c r="T470" s="164"/>
      <c r="U470" s="164"/>
      <c r="V470" s="164"/>
      <c r="W470" s="164"/>
      <c r="X470" s="164"/>
      <c r="Y470" s="164"/>
      <c r="Z470" s="164"/>
      <c r="AA470" s="164"/>
      <c r="AB470" s="164"/>
      <c r="AC470" s="164"/>
    </row>
    <row r="471" spans="1:29" ht="25.5" customHeight="1" x14ac:dyDescent="0.2">
      <c r="A471" s="131">
        <v>464</v>
      </c>
      <c r="B471" s="55"/>
      <c r="C471" s="125" t="s">
        <v>164</v>
      </c>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c r="AA471" s="164"/>
      <c r="AB471" s="164"/>
      <c r="AC471" s="164"/>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&amp;C&amp;L1BD4F4DD</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c r="H3" s="59"/>
      <c r="I3" s="59"/>
      <c r="J3" s="59"/>
      <c r="K3" s="60"/>
    </row>
    <row r="4" spans="1:11" ht="20.100000000000001" customHeight="1" x14ac:dyDescent="0.2">
      <c r="A4" s="110">
        <v>2</v>
      </c>
      <c r="B4" s="300" t="s">
        <v>235</v>
      </c>
      <c r="C4" s="301"/>
      <c r="D4" s="28"/>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16307.22</v>
      </c>
      <c r="H17" s="61"/>
      <c r="I17" s="61"/>
      <c r="J17" s="61"/>
      <c r="K17" s="60"/>
    </row>
    <row r="18" spans="1:11" ht="20.100000000000001" customHeight="1" x14ac:dyDescent="0.2">
      <c r="A18" s="110">
        <v>16</v>
      </c>
      <c r="B18" s="303" t="s">
        <v>70</v>
      </c>
      <c r="C18" s="303"/>
      <c r="D18" s="29"/>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2</v>
      </c>
      <c r="E21" s="62"/>
    </row>
    <row r="22" spans="1:11" ht="20.100000000000001" customHeight="1" x14ac:dyDescent="0.2">
      <c r="A22" s="110">
        <v>20</v>
      </c>
      <c r="B22" s="312" t="s">
        <v>210</v>
      </c>
      <c r="C22" s="313"/>
      <c r="D22" s="178">
        <v>1</v>
      </c>
    </row>
    <row r="23" spans="1:11" ht="20.100000000000001" customHeight="1" x14ac:dyDescent="0.2">
      <c r="A23" s="110">
        <v>21</v>
      </c>
      <c r="B23" s="307" t="s">
        <v>200</v>
      </c>
      <c r="C23" s="308"/>
      <c r="D23" s="179">
        <v>1</v>
      </c>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&amp;C&amp;L1BD4F4DD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125.2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2</v>
      </c>
      <c r="E15" s="204"/>
      <c r="F15" s="204"/>
      <c r="G15" s="204"/>
      <c r="H15" s="204"/>
      <c r="I15" s="204"/>
      <c r="J15" s="204">
        <v>2</v>
      </c>
      <c r="K15" s="204"/>
      <c r="L15" s="204"/>
      <c r="M15" s="204"/>
      <c r="N15" s="204">
        <v>2</v>
      </c>
      <c r="O15" s="204"/>
      <c r="P15" s="204">
        <v>37052</v>
      </c>
      <c r="Q15" s="204">
        <v>37052</v>
      </c>
      <c r="R15" s="172"/>
    </row>
    <row r="16" spans="1:18" ht="25.15" hidden="1" customHeight="1" x14ac:dyDescent="0.2">
      <c r="A16" s="131">
        <v>11</v>
      </c>
      <c r="B16" s="131" t="s">
        <v>265</v>
      </c>
      <c r="C16" s="131" t="s">
        <v>264</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273</v>
      </c>
      <c r="C20" s="131" t="s">
        <v>272</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277</v>
      </c>
      <c r="C22" s="131" t="s">
        <v>276</v>
      </c>
      <c r="D22" s="204"/>
      <c r="E22" s="204"/>
      <c r="F22" s="204"/>
      <c r="G22" s="204"/>
      <c r="H22" s="204"/>
      <c r="I22" s="204"/>
      <c r="J22" s="204"/>
      <c r="K22" s="204"/>
      <c r="L22" s="204"/>
      <c r="M22" s="204"/>
      <c r="N22" s="204"/>
      <c r="O22" s="204"/>
      <c r="P22" s="204"/>
      <c r="Q22" s="204"/>
      <c r="R22" s="172"/>
    </row>
    <row r="23" spans="1:18" ht="25.15" customHeight="1" x14ac:dyDescent="0.2">
      <c r="A23" s="131">
        <v>18</v>
      </c>
      <c r="B23" s="131" t="s">
        <v>279</v>
      </c>
      <c r="C23" s="131" t="s">
        <v>278</v>
      </c>
      <c r="D23" s="204">
        <v>2</v>
      </c>
      <c r="E23" s="204"/>
      <c r="F23" s="204"/>
      <c r="G23" s="204"/>
      <c r="H23" s="204"/>
      <c r="I23" s="204"/>
      <c r="J23" s="204">
        <v>2</v>
      </c>
      <c r="K23" s="204"/>
      <c r="L23" s="204"/>
      <c r="M23" s="204"/>
      <c r="N23" s="204">
        <v>2</v>
      </c>
      <c r="O23" s="204"/>
      <c r="P23" s="204">
        <v>37052</v>
      </c>
      <c r="Q23" s="204">
        <v>37052</v>
      </c>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hidden="1" customHeight="1" x14ac:dyDescent="0.2">
      <c r="A26" s="131">
        <v>21</v>
      </c>
      <c r="B26" s="131" t="s">
        <v>285</v>
      </c>
      <c r="C26" s="131" t="s">
        <v>284</v>
      </c>
      <c r="D26" s="204"/>
      <c r="E26" s="204"/>
      <c r="F26" s="204"/>
      <c r="G26" s="204"/>
      <c r="H26" s="204"/>
      <c r="I26" s="204"/>
      <c r="J26" s="204"/>
      <c r="K26" s="204"/>
      <c r="L26" s="204"/>
      <c r="M26" s="204"/>
      <c r="N26" s="204"/>
      <c r="O26" s="204"/>
      <c r="P26" s="204"/>
      <c r="Q26" s="204"/>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959</v>
      </c>
      <c r="C28" s="131" t="s">
        <v>960</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289</v>
      </c>
      <c r="C30" s="131" t="s">
        <v>288</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2" t="s">
        <v>333</v>
      </c>
      <c r="C59" s="132" t="s">
        <v>1043</v>
      </c>
      <c r="D59" s="204"/>
      <c r="E59" s="204"/>
      <c r="F59" s="204"/>
      <c r="G59" s="204"/>
      <c r="H59" s="204"/>
      <c r="I59" s="204"/>
      <c r="J59" s="204"/>
      <c r="K59" s="204"/>
      <c r="L59" s="204"/>
      <c r="M59" s="204"/>
      <c r="N59" s="204"/>
      <c r="O59" s="204"/>
      <c r="P59" s="204"/>
      <c r="Q59" s="204"/>
      <c r="R59" s="172"/>
    </row>
    <row r="60" spans="1:18" s="208" customFormat="1" ht="25.15" hidden="1" customHeight="1" x14ac:dyDescent="0.2">
      <c r="A60" s="131">
        <v>55</v>
      </c>
      <c r="B60" s="131" t="s">
        <v>957</v>
      </c>
      <c r="C60" s="131" t="s">
        <v>334</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2" t="s">
        <v>343</v>
      </c>
      <c r="C66" s="132" t="s">
        <v>1044</v>
      </c>
      <c r="D66" s="204"/>
      <c r="E66" s="204"/>
      <c r="F66" s="204"/>
      <c r="G66" s="204"/>
      <c r="H66" s="204"/>
      <c r="I66" s="204"/>
      <c r="J66" s="204"/>
      <c r="K66" s="204"/>
      <c r="L66" s="204"/>
      <c r="M66" s="204"/>
      <c r="N66" s="204"/>
      <c r="O66" s="204"/>
      <c r="P66" s="204"/>
      <c r="Q66" s="204"/>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365</v>
      </c>
      <c r="C78" s="131" t="s">
        <v>364</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3</v>
      </c>
      <c r="E99" s="204">
        <v>1</v>
      </c>
      <c r="F99" s="204"/>
      <c r="G99" s="204"/>
      <c r="H99" s="204"/>
      <c r="I99" s="204"/>
      <c r="J99" s="204">
        <v>3</v>
      </c>
      <c r="K99" s="204">
        <v>1</v>
      </c>
      <c r="L99" s="204"/>
      <c r="M99" s="204"/>
      <c r="N99" s="204">
        <v>3</v>
      </c>
      <c r="O99" s="204">
        <v>1</v>
      </c>
      <c r="P99" s="204">
        <v>193751</v>
      </c>
      <c r="Q99" s="204">
        <v>27420</v>
      </c>
      <c r="R99" s="172"/>
    </row>
    <row r="100" spans="1:18" ht="25.15" customHeight="1" x14ac:dyDescent="0.2">
      <c r="A100" s="131">
        <v>95</v>
      </c>
      <c r="B100" s="131" t="s">
        <v>396</v>
      </c>
      <c r="C100" s="131" t="s">
        <v>395</v>
      </c>
      <c r="D100" s="204">
        <v>3</v>
      </c>
      <c r="E100" s="204">
        <v>1</v>
      </c>
      <c r="F100" s="204"/>
      <c r="G100" s="204"/>
      <c r="H100" s="204"/>
      <c r="I100" s="204"/>
      <c r="J100" s="204">
        <v>3</v>
      </c>
      <c r="K100" s="204">
        <v>1</v>
      </c>
      <c r="L100" s="204"/>
      <c r="M100" s="204"/>
      <c r="N100" s="204">
        <v>3</v>
      </c>
      <c r="O100" s="204"/>
      <c r="P100" s="204">
        <v>27420</v>
      </c>
      <c r="Q100" s="204">
        <v>27420</v>
      </c>
      <c r="R100" s="172"/>
    </row>
    <row r="101" spans="1:18" ht="25.15" hidden="1" customHeight="1" x14ac:dyDescent="0.2">
      <c r="A101" s="131">
        <v>96</v>
      </c>
      <c r="B101" s="131" t="s">
        <v>398</v>
      </c>
      <c r="C101" s="131" t="s">
        <v>397</v>
      </c>
      <c r="D101" s="204"/>
      <c r="E101" s="204"/>
      <c r="F101" s="204"/>
      <c r="G101" s="204"/>
      <c r="H101" s="204"/>
      <c r="I101" s="204"/>
      <c r="J101" s="204"/>
      <c r="K101" s="204"/>
      <c r="L101" s="204"/>
      <c r="M101" s="204"/>
      <c r="N101" s="204"/>
      <c r="O101" s="204"/>
      <c r="P101" s="204"/>
      <c r="Q101" s="204"/>
      <c r="R101" s="172"/>
    </row>
    <row r="102" spans="1:18" ht="25.15" hidden="1" customHeight="1" x14ac:dyDescent="0.2">
      <c r="A102" s="131">
        <v>97</v>
      </c>
      <c r="B102" s="131" t="s">
        <v>400</v>
      </c>
      <c r="C102" s="131" t="s">
        <v>399</v>
      </c>
      <c r="D102" s="204"/>
      <c r="E102" s="204"/>
      <c r="F102" s="204"/>
      <c r="G102" s="204"/>
      <c r="H102" s="204"/>
      <c r="I102" s="204"/>
      <c r="J102" s="204"/>
      <c r="K102" s="204"/>
      <c r="L102" s="204"/>
      <c r="M102" s="204"/>
      <c r="N102" s="204"/>
      <c r="O102" s="204"/>
      <c r="P102" s="204"/>
      <c r="Q102" s="204"/>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406</v>
      </c>
      <c r="C105" s="131" t="s">
        <v>405</v>
      </c>
      <c r="D105" s="204"/>
      <c r="E105" s="204"/>
      <c r="F105" s="204"/>
      <c r="G105" s="204"/>
      <c r="H105" s="204"/>
      <c r="I105" s="204"/>
      <c r="J105" s="204"/>
      <c r="K105" s="204"/>
      <c r="L105" s="204"/>
      <c r="M105" s="204"/>
      <c r="N105" s="204"/>
      <c r="O105" s="204"/>
      <c r="P105" s="204"/>
      <c r="Q105" s="204"/>
      <c r="R105" s="172"/>
    </row>
    <row r="106" spans="1:18" ht="25.15" customHeight="1" x14ac:dyDescent="0.2">
      <c r="A106" s="131">
        <v>101</v>
      </c>
      <c r="B106" s="131" t="s">
        <v>408</v>
      </c>
      <c r="C106" s="131" t="s">
        <v>407</v>
      </c>
      <c r="D106" s="204"/>
      <c r="E106" s="204"/>
      <c r="F106" s="204"/>
      <c r="G106" s="204"/>
      <c r="H106" s="204"/>
      <c r="I106" s="204"/>
      <c r="J106" s="204"/>
      <c r="K106" s="204"/>
      <c r="L106" s="204"/>
      <c r="M106" s="204"/>
      <c r="N106" s="204"/>
      <c r="O106" s="204">
        <v>1</v>
      </c>
      <c r="P106" s="204">
        <v>166331</v>
      </c>
      <c r="Q106" s="204"/>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509</v>
      </c>
      <c r="C170" s="132" t="s">
        <v>1047</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530</v>
      </c>
      <c r="C184" s="131" t="s">
        <v>529</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hidden="1" customHeight="1" x14ac:dyDescent="0.2">
      <c r="A228" s="131">
        <v>223</v>
      </c>
      <c r="B228" s="132" t="s">
        <v>596</v>
      </c>
      <c r="C228" s="132" t="s">
        <v>1050</v>
      </c>
      <c r="D228" s="204"/>
      <c r="E228" s="204"/>
      <c r="F228" s="204"/>
      <c r="G228" s="204"/>
      <c r="H228" s="204"/>
      <c r="I228" s="204"/>
      <c r="J228" s="204"/>
      <c r="K228" s="204"/>
      <c r="L228" s="204"/>
      <c r="M228" s="204"/>
      <c r="N228" s="204"/>
      <c r="O228" s="204"/>
      <c r="P228" s="204"/>
      <c r="Q228" s="204"/>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619</v>
      </c>
      <c r="C240" s="131" t="s">
        <v>618</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hidden="1" customHeight="1" x14ac:dyDescent="0.2">
      <c r="A244" s="131">
        <v>239</v>
      </c>
      <c r="B244" s="131" t="s">
        <v>624</v>
      </c>
      <c r="C244" s="131" t="s">
        <v>623</v>
      </c>
      <c r="D244" s="204"/>
      <c r="E244" s="204"/>
      <c r="F244" s="204"/>
      <c r="G244" s="204"/>
      <c r="H244" s="204"/>
      <c r="I244" s="204"/>
      <c r="J244" s="204"/>
      <c r="K244" s="204"/>
      <c r="L244" s="204"/>
      <c r="M244" s="204"/>
      <c r="N244" s="204"/>
      <c r="O244" s="204"/>
      <c r="P244" s="204"/>
      <c r="Q244" s="204"/>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hidden="1" customHeight="1" x14ac:dyDescent="0.2">
      <c r="A248" s="131">
        <v>243</v>
      </c>
      <c r="B248" s="132" t="s">
        <v>629</v>
      </c>
      <c r="C248" s="132" t="s">
        <v>1051</v>
      </c>
      <c r="D248" s="204"/>
      <c r="E248" s="204"/>
      <c r="F248" s="204"/>
      <c r="G248" s="204"/>
      <c r="H248" s="204"/>
      <c r="I248" s="204"/>
      <c r="J248" s="204"/>
      <c r="K248" s="204"/>
      <c r="L248" s="204"/>
      <c r="M248" s="204"/>
      <c r="N248" s="204"/>
      <c r="O248" s="204"/>
      <c r="P248" s="204"/>
      <c r="Q248" s="204"/>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1" t="s">
        <v>636</v>
      </c>
      <c r="C252" s="131" t="s">
        <v>635</v>
      </c>
      <c r="D252" s="204"/>
      <c r="E252" s="204"/>
      <c r="F252" s="204"/>
      <c r="G252" s="204"/>
      <c r="H252" s="204"/>
      <c r="I252" s="204"/>
      <c r="J252" s="204"/>
      <c r="K252" s="204"/>
      <c r="L252" s="204"/>
      <c r="M252" s="204"/>
      <c r="N252" s="204"/>
      <c r="O252" s="204"/>
      <c r="P252" s="204"/>
      <c r="Q252" s="204"/>
      <c r="R252" s="172"/>
    </row>
    <row r="253" spans="1:18" ht="25.15" hidden="1" customHeight="1" x14ac:dyDescent="0.2">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2" t="s">
        <v>716</v>
      </c>
      <c r="C304" s="132" t="s">
        <v>1054</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5</v>
      </c>
      <c r="E452" s="203">
        <f t="shared" si="0"/>
        <v>1</v>
      </c>
      <c r="F452" s="203">
        <f t="shared" si="0"/>
        <v>0</v>
      </c>
      <c r="G452" s="203">
        <f t="shared" si="0"/>
        <v>0</v>
      </c>
      <c r="H452" s="203">
        <f t="shared" si="0"/>
        <v>0</v>
      </c>
      <c r="I452" s="203">
        <f t="shared" si="0"/>
        <v>0</v>
      </c>
      <c r="J452" s="203">
        <f t="shared" si="0"/>
        <v>5</v>
      </c>
      <c r="K452" s="203">
        <f t="shared" si="0"/>
        <v>1</v>
      </c>
      <c r="L452" s="203">
        <f t="shared" si="0"/>
        <v>0</v>
      </c>
      <c r="M452" s="203">
        <f t="shared" si="0"/>
        <v>0</v>
      </c>
      <c r="N452" s="203">
        <f t="shared" si="0"/>
        <v>5</v>
      </c>
      <c r="O452" s="203">
        <f t="shared" si="0"/>
        <v>1</v>
      </c>
      <c r="P452" s="203">
        <f t="shared" si="0"/>
        <v>230803</v>
      </c>
      <c r="Q452" s="203">
        <f t="shared" si="0"/>
        <v>64472</v>
      </c>
      <c r="R452" s="172"/>
    </row>
    <row r="453" spans="1:18" s="175" customFormat="1" ht="25.15"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205</v>
      </c>
      <c r="D454" s="203">
        <v>3</v>
      </c>
      <c r="E454" s="203">
        <v>1</v>
      </c>
      <c r="F454" s="203"/>
      <c r="G454" s="203"/>
      <c r="H454" s="203"/>
      <c r="I454" s="203"/>
      <c r="J454" s="203">
        <v>3</v>
      </c>
      <c r="K454" s="203">
        <v>1</v>
      </c>
      <c r="L454" s="203"/>
      <c r="M454" s="203"/>
      <c r="N454" s="203">
        <v>3</v>
      </c>
      <c r="O454" s="203">
        <v>1</v>
      </c>
      <c r="P454" s="203">
        <v>193751</v>
      </c>
      <c r="Q454" s="203">
        <v>27420</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customHeight="1" x14ac:dyDescent="0.2">
      <c r="A458" s="131">
        <v>453</v>
      </c>
      <c r="B458" s="223"/>
      <c r="C458" s="160" t="s">
        <v>157</v>
      </c>
      <c r="D458" s="203">
        <v>2</v>
      </c>
      <c r="E458" s="203"/>
      <c r="F458" s="203"/>
      <c r="G458" s="203"/>
      <c r="H458" s="203"/>
      <c r="I458" s="203"/>
      <c r="J458" s="203">
        <v>2</v>
      </c>
      <c r="K458" s="203"/>
      <c r="L458" s="203"/>
      <c r="M458" s="203"/>
      <c r="N458" s="203">
        <v>2</v>
      </c>
      <c r="O458" s="203"/>
      <c r="P458" s="203">
        <v>37052</v>
      </c>
      <c r="Q458" s="203">
        <v>37052</v>
      </c>
      <c r="R458" s="172"/>
    </row>
    <row r="459" spans="1:18" ht="25.15" hidden="1" customHeight="1" x14ac:dyDescent="0.2">
      <c r="A459" s="131">
        <v>454</v>
      </c>
      <c r="B459" s="223"/>
      <c r="C459" s="160" t="s">
        <v>153</v>
      </c>
      <c r="D459" s="203"/>
      <c r="E459" s="203"/>
      <c r="F459" s="203"/>
      <c r="G459" s="203"/>
      <c r="H459" s="203"/>
      <c r="I459" s="203"/>
      <c r="J459" s="203"/>
      <c r="K459" s="203"/>
      <c r="L459" s="203"/>
      <c r="M459" s="203"/>
      <c r="N459" s="203"/>
      <c r="O459" s="203"/>
      <c r="P459" s="203"/>
      <c r="Q459" s="203"/>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hidden="1" customHeight="1" x14ac:dyDescent="0.2">
      <c r="A461" s="131">
        <v>456</v>
      </c>
      <c r="B461" s="223"/>
      <c r="C461" s="160" t="s">
        <v>216</v>
      </c>
      <c r="D461" s="203"/>
      <c r="E461" s="203"/>
      <c r="F461" s="203"/>
      <c r="G461" s="203"/>
      <c r="H461" s="203"/>
      <c r="I461" s="203"/>
      <c r="J461" s="203"/>
      <c r="K461" s="203"/>
      <c r="L461" s="203"/>
      <c r="M461" s="203"/>
      <c r="N461" s="203"/>
      <c r="O461" s="203"/>
      <c r="P461" s="203"/>
      <c r="Q461" s="203"/>
      <c r="R461" s="172"/>
    </row>
    <row r="462" spans="1:18" ht="25.15" customHeight="1" x14ac:dyDescent="0.2">
      <c r="A462" s="131">
        <v>457</v>
      </c>
      <c r="B462" s="223"/>
      <c r="C462" s="160" t="s">
        <v>154</v>
      </c>
      <c r="D462" s="203">
        <v>1</v>
      </c>
      <c r="E462" s="203">
        <v>1</v>
      </c>
      <c r="F462" s="203"/>
      <c r="G462" s="203"/>
      <c r="H462" s="203"/>
      <c r="I462" s="203"/>
      <c r="J462" s="203">
        <v>1</v>
      </c>
      <c r="K462" s="203">
        <v>1</v>
      </c>
      <c r="L462" s="203"/>
      <c r="M462" s="203"/>
      <c r="N462" s="203">
        <v>1</v>
      </c>
      <c r="O462" s="203"/>
      <c r="P462" s="203">
        <v>18920</v>
      </c>
      <c r="Q462" s="203">
        <v>18920</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60" t="s">
        <v>156</v>
      </c>
      <c r="D464" s="205"/>
      <c r="E464" s="203"/>
      <c r="F464" s="203"/>
      <c r="G464" s="203"/>
      <c r="H464" s="203"/>
      <c r="I464" s="203"/>
      <c r="J464" s="203"/>
      <c r="K464" s="203"/>
      <c r="L464" s="203"/>
      <c r="M464" s="203"/>
      <c r="N464" s="203"/>
      <c r="O464" s="203"/>
      <c r="P464" s="203"/>
      <c r="Q464" s="203"/>
      <c r="R464" s="173"/>
    </row>
    <row r="465" spans="1:18" ht="25.15" hidden="1" customHeight="1" x14ac:dyDescent="0.2">
      <c r="A465" s="131">
        <v>460</v>
      </c>
      <c r="B465" s="223"/>
      <c r="C465" s="160" t="s">
        <v>1013</v>
      </c>
      <c r="D465" s="205"/>
      <c r="E465" s="203"/>
      <c r="F465" s="203"/>
      <c r="G465" s="203"/>
      <c r="H465" s="203"/>
      <c r="I465" s="203"/>
      <c r="J465" s="203"/>
      <c r="K465" s="203"/>
      <c r="L465" s="203"/>
      <c r="M465" s="203"/>
      <c r="N465" s="203"/>
      <c r="O465" s="203"/>
      <c r="P465" s="203"/>
      <c r="Q465" s="203"/>
      <c r="R465" s="173"/>
    </row>
    <row r="466" spans="1:18" ht="25.15" customHeight="1" x14ac:dyDescent="0.2">
      <c r="A466" s="131">
        <v>461</v>
      </c>
      <c r="B466" s="223"/>
      <c r="C466" s="160" t="s">
        <v>1015</v>
      </c>
      <c r="D466" s="205">
        <v>4</v>
      </c>
      <c r="E466" s="203">
        <v>1</v>
      </c>
      <c r="F466" s="203"/>
      <c r="G466" s="203"/>
      <c r="H466" s="203"/>
      <c r="I466" s="203"/>
      <c r="J466" s="203">
        <v>4</v>
      </c>
      <c r="K466" s="203">
        <v>1</v>
      </c>
      <c r="L466" s="203"/>
      <c r="M466" s="203"/>
      <c r="N466" s="203">
        <v>4</v>
      </c>
      <c r="O466" s="203">
        <v>1</v>
      </c>
      <c r="P466" s="203">
        <v>226803</v>
      </c>
      <c r="Q466" s="203">
        <v>60472</v>
      </c>
      <c r="R466" s="173"/>
    </row>
    <row r="467" spans="1:18" ht="25.15" customHeight="1" x14ac:dyDescent="0.2">
      <c r="A467" s="131">
        <v>462</v>
      </c>
      <c r="B467" s="223"/>
      <c r="C467" s="160" t="s">
        <v>243</v>
      </c>
      <c r="D467" s="205">
        <v>1</v>
      </c>
      <c r="E467" s="203"/>
      <c r="F467" s="203"/>
      <c r="G467" s="203"/>
      <c r="H467" s="203"/>
      <c r="I467" s="203"/>
      <c r="J467" s="203">
        <v>1</v>
      </c>
      <c r="K467" s="203"/>
      <c r="L467" s="203"/>
      <c r="M467" s="203"/>
      <c r="N467" s="203">
        <v>1</v>
      </c>
      <c r="O467" s="203"/>
      <c r="P467" s="203">
        <v>4000</v>
      </c>
      <c r="Q467" s="203">
        <v>4000</v>
      </c>
      <c r="R467" s="173"/>
    </row>
    <row r="468" spans="1:18" ht="25.15" hidden="1" customHeight="1" x14ac:dyDescent="0.2">
      <c r="A468" s="131">
        <v>463</v>
      </c>
      <c r="B468" s="223"/>
      <c r="C468" s="160" t="s">
        <v>244</v>
      </c>
      <c r="D468" s="205"/>
      <c r="E468" s="203"/>
      <c r="F468" s="203"/>
      <c r="G468" s="203"/>
      <c r="H468" s="203"/>
      <c r="I468" s="203"/>
      <c r="J468" s="203"/>
      <c r="K468" s="203"/>
      <c r="L468" s="203"/>
      <c r="M468" s="203"/>
      <c r="N468" s="203"/>
      <c r="O468" s="203"/>
      <c r="P468" s="203"/>
      <c r="Q468" s="203"/>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&amp;C&amp;L1BD4F4DD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16</v>
      </c>
      <c r="E6" s="154">
        <v>15</v>
      </c>
      <c r="F6" s="154">
        <v>16</v>
      </c>
      <c r="G6" s="154">
        <v>8</v>
      </c>
      <c r="H6" s="154">
        <v>6</v>
      </c>
      <c r="I6" s="154">
        <v>2</v>
      </c>
      <c r="J6" s="154"/>
      <c r="K6" s="154"/>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v>1</v>
      </c>
      <c r="E21" s="134"/>
      <c r="F21" s="134">
        <v>1</v>
      </c>
      <c r="G21" s="134">
        <v>1</v>
      </c>
      <c r="H21" s="134"/>
      <c r="I21" s="134"/>
      <c r="J21" s="134"/>
      <c r="K21" s="134"/>
      <c r="L21" s="35"/>
      <c r="M21" s="14"/>
    </row>
    <row r="22" spans="1:13" ht="16.5" customHeight="1" x14ac:dyDescent="0.2">
      <c r="A22" s="8">
        <v>17</v>
      </c>
      <c r="B22" s="345" t="s">
        <v>54</v>
      </c>
      <c r="C22" s="71" t="s">
        <v>14</v>
      </c>
      <c r="D22" s="134"/>
      <c r="E22" s="134"/>
      <c r="F22" s="134"/>
      <c r="G22" s="134"/>
      <c r="H22" s="134"/>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v>1</v>
      </c>
      <c r="E24" s="134"/>
      <c r="F24" s="134">
        <v>1</v>
      </c>
      <c r="G24" s="134">
        <v>1</v>
      </c>
      <c r="H24" s="134"/>
      <c r="I24" s="134"/>
      <c r="J24" s="134"/>
      <c r="K24" s="134"/>
      <c r="L24" s="35"/>
      <c r="M24" s="14"/>
    </row>
    <row r="25" spans="1:13" ht="16.5" customHeight="1" x14ac:dyDescent="0.2">
      <c r="A25" s="8">
        <v>20</v>
      </c>
      <c r="B25" s="346"/>
      <c r="C25" s="71" t="s">
        <v>17</v>
      </c>
      <c r="D25" s="134"/>
      <c r="E25" s="134"/>
      <c r="F25" s="134"/>
      <c r="G25" s="134"/>
      <c r="H25" s="134"/>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c r="E29" s="134"/>
      <c r="F29" s="134"/>
      <c r="G29" s="134"/>
      <c r="H29" s="134"/>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c r="E33" s="134"/>
      <c r="F33" s="134"/>
      <c r="G33" s="134"/>
      <c r="H33" s="134"/>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c r="E35" s="134"/>
      <c r="F35" s="134"/>
      <c r="G35" s="134"/>
      <c r="H35" s="134"/>
      <c r="I35" s="134"/>
      <c r="J35" s="134"/>
      <c r="K35" s="134"/>
      <c r="L35" s="35"/>
      <c r="M35" s="14"/>
    </row>
    <row r="36" spans="1:13" ht="16.5" customHeight="1" x14ac:dyDescent="0.2">
      <c r="A36" s="8">
        <v>31</v>
      </c>
      <c r="B36" s="331" t="s">
        <v>245</v>
      </c>
      <c r="C36" s="332"/>
      <c r="D36" s="134"/>
      <c r="E36" s="134"/>
      <c r="F36" s="134"/>
      <c r="G36" s="134"/>
      <c r="H36" s="134"/>
      <c r="I36" s="134"/>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v>2</v>
      </c>
      <c r="E38" s="134">
        <v>2</v>
      </c>
      <c r="F38" s="134">
        <v>2</v>
      </c>
      <c r="G38" s="134"/>
      <c r="H38" s="134">
        <v>2</v>
      </c>
      <c r="I38" s="134"/>
      <c r="J38" s="134"/>
      <c r="K38" s="134"/>
      <c r="L38" s="35"/>
      <c r="M38" s="14"/>
    </row>
    <row r="39" spans="1:13" ht="16.5" customHeight="1" x14ac:dyDescent="0.2">
      <c r="A39" s="8">
        <v>34</v>
      </c>
      <c r="B39" s="331" t="s">
        <v>20</v>
      </c>
      <c r="C39" s="332"/>
      <c r="D39" s="134"/>
      <c r="E39" s="134"/>
      <c r="F39" s="134"/>
      <c r="G39" s="134"/>
      <c r="H39" s="134"/>
      <c r="I39" s="134"/>
      <c r="J39" s="134"/>
      <c r="K39" s="134"/>
      <c r="L39" s="35"/>
      <c r="M39" s="14"/>
    </row>
    <row r="40" spans="1:13" ht="16.5" customHeight="1" x14ac:dyDescent="0.2">
      <c r="A40" s="8">
        <v>35</v>
      </c>
      <c r="B40" s="331" t="s">
        <v>21</v>
      </c>
      <c r="C40" s="332"/>
      <c r="D40" s="134">
        <v>3</v>
      </c>
      <c r="E40" s="134">
        <v>3</v>
      </c>
      <c r="F40" s="134">
        <v>3</v>
      </c>
      <c r="G40" s="134">
        <v>2</v>
      </c>
      <c r="H40" s="134">
        <v>1</v>
      </c>
      <c r="I40" s="134"/>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10</v>
      </c>
      <c r="E42" s="134">
        <v>10</v>
      </c>
      <c r="F42" s="134">
        <v>10</v>
      </c>
      <c r="G42" s="134">
        <v>5</v>
      </c>
      <c r="H42" s="134">
        <v>3</v>
      </c>
      <c r="I42" s="134">
        <v>2</v>
      </c>
      <c r="J42" s="134"/>
      <c r="K42" s="134"/>
      <c r="L42" s="35"/>
      <c r="M42" s="14"/>
    </row>
    <row r="43" spans="1:13" ht="25.5" customHeight="1" x14ac:dyDescent="0.2">
      <c r="A43" s="8">
        <v>38</v>
      </c>
      <c r="B43" s="343" t="s">
        <v>1073</v>
      </c>
      <c r="C43" s="344"/>
      <c r="D43" s="134">
        <v>16</v>
      </c>
      <c r="E43" s="134">
        <v>16</v>
      </c>
      <c r="F43" s="134">
        <v>16</v>
      </c>
      <c r="G43" s="134">
        <v>15</v>
      </c>
      <c r="H43" s="134"/>
      <c r="I43" s="134"/>
      <c r="J43" s="134"/>
      <c r="K43" s="134"/>
      <c r="L43" s="35"/>
      <c r="M43" s="14"/>
    </row>
    <row r="44" spans="1:13" ht="16.5" customHeight="1" x14ac:dyDescent="0.2">
      <c r="A44" s="8">
        <v>39</v>
      </c>
      <c r="B44" s="352" t="s">
        <v>987</v>
      </c>
      <c r="C44" s="353"/>
      <c r="D44" s="134">
        <v>14</v>
      </c>
      <c r="E44" s="134">
        <v>14</v>
      </c>
      <c r="F44" s="134">
        <v>14</v>
      </c>
      <c r="G44" s="134">
        <v>14</v>
      </c>
      <c r="H44" s="134"/>
      <c r="I44" s="134"/>
      <c r="J44" s="134"/>
      <c r="K44" s="134"/>
      <c r="L44" s="35"/>
      <c r="M44" s="14"/>
    </row>
    <row r="45" spans="1:13" s="14" customFormat="1" ht="30" customHeight="1" x14ac:dyDescent="0.2">
      <c r="A45" s="8">
        <v>40</v>
      </c>
      <c r="B45" s="352" t="s">
        <v>988</v>
      </c>
      <c r="C45" s="353"/>
      <c r="D45" s="134">
        <v>8</v>
      </c>
      <c r="E45" s="134">
        <v>8</v>
      </c>
      <c r="F45" s="134">
        <v>8</v>
      </c>
      <c r="G45" s="134">
        <v>8</v>
      </c>
      <c r="H45" s="134"/>
      <c r="I45" s="134"/>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c r="E47" s="134"/>
      <c r="F47" s="134"/>
      <c r="G47" s="134"/>
      <c r="H47" s="134"/>
      <c r="I47" s="134"/>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v>1</v>
      </c>
      <c r="E49" s="134">
        <v>1</v>
      </c>
      <c r="F49" s="134">
        <v>1</v>
      </c>
      <c r="G49" s="134">
        <v>1</v>
      </c>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c r="E51" s="134"/>
      <c r="F51" s="134"/>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v>1</v>
      </c>
      <c r="E53" s="134">
        <v>1</v>
      </c>
      <c r="F53" s="134">
        <v>1</v>
      </c>
      <c r="G53" s="134"/>
      <c r="H53" s="134"/>
      <c r="I53" s="134"/>
      <c r="J53" s="134"/>
      <c r="K53" s="134"/>
      <c r="L53" s="35"/>
      <c r="M53" s="14"/>
    </row>
    <row r="54" spans="1:13" ht="16.5" customHeight="1" x14ac:dyDescent="0.2">
      <c r="A54" s="8">
        <v>49</v>
      </c>
      <c r="B54" s="348" t="s">
        <v>65</v>
      </c>
      <c r="C54" s="349"/>
      <c r="D54" s="134">
        <v>3</v>
      </c>
      <c r="E54" s="134">
        <v>3</v>
      </c>
      <c r="F54" s="134">
        <v>3</v>
      </c>
      <c r="G54" s="134"/>
      <c r="H54" s="134">
        <v>3</v>
      </c>
      <c r="I54" s="134"/>
      <c r="J54" s="134"/>
      <c r="K54" s="134"/>
      <c r="L54" s="6"/>
    </row>
    <row r="55" spans="1:13" ht="16.5" customHeight="1" x14ac:dyDescent="0.2">
      <c r="A55" s="8">
        <v>50</v>
      </c>
      <c r="B55" s="355" t="s">
        <v>1074</v>
      </c>
      <c r="C55" s="355"/>
      <c r="D55" s="166">
        <f t="shared" ref="D55:K55" si="0">D6+D43+D54</f>
        <v>35</v>
      </c>
      <c r="E55" s="166">
        <f t="shared" si="0"/>
        <v>34</v>
      </c>
      <c r="F55" s="166">
        <f t="shared" si="0"/>
        <v>35</v>
      </c>
      <c r="G55" s="166">
        <f t="shared" si="0"/>
        <v>23</v>
      </c>
      <c r="H55" s="166">
        <f t="shared" si="0"/>
        <v>9</v>
      </c>
      <c r="I55" s="166">
        <f t="shared" si="0"/>
        <v>2</v>
      </c>
      <c r="J55" s="202">
        <f t="shared" si="0"/>
        <v>0</v>
      </c>
      <c r="K55" s="166">
        <f t="shared" si="0"/>
        <v>0</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v>16</v>
      </c>
      <c r="E57" s="151">
        <v>15</v>
      </c>
      <c r="F57" s="151">
        <v>16</v>
      </c>
      <c r="G57" s="151">
        <v>10</v>
      </c>
      <c r="H57" s="151">
        <v>5</v>
      </c>
      <c r="I57" s="151">
        <v>1</v>
      </c>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&amp;C&amp;L1BD4F4DD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v>5</v>
      </c>
      <c r="D6" s="77">
        <v>5</v>
      </c>
      <c r="E6" s="77">
        <v>5</v>
      </c>
      <c r="F6" s="77">
        <v>1</v>
      </c>
      <c r="G6" s="77">
        <v>2</v>
      </c>
      <c r="H6" s="77">
        <v>2</v>
      </c>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3</v>
      </c>
      <c r="D14" s="182">
        <v>3</v>
      </c>
      <c r="E14" s="182">
        <v>3</v>
      </c>
      <c r="F14" s="182"/>
      <c r="G14" s="182">
        <v>1</v>
      </c>
      <c r="H14" s="193">
        <v>2</v>
      </c>
      <c r="I14" s="182"/>
      <c r="J14" s="69"/>
      <c r="K14" s="69"/>
      <c r="L14" s="69"/>
    </row>
    <row r="15" spans="1:12" ht="39" customHeight="1" x14ac:dyDescent="0.2">
      <c r="A15" s="75">
        <v>10</v>
      </c>
      <c r="B15" s="76" t="s">
        <v>97</v>
      </c>
      <c r="C15" s="182">
        <v>8</v>
      </c>
      <c r="D15" s="182">
        <v>7</v>
      </c>
      <c r="E15" s="182">
        <v>8</v>
      </c>
      <c r="F15" s="182">
        <v>1</v>
      </c>
      <c r="G15" s="182">
        <v>7</v>
      </c>
      <c r="H15" s="193"/>
      <c r="I15" s="182"/>
      <c r="J15" s="69"/>
      <c r="K15" s="69"/>
      <c r="L15" s="69"/>
    </row>
    <row r="16" spans="1:12" ht="50.25" customHeight="1" x14ac:dyDescent="0.2">
      <c r="A16" s="75">
        <v>11</v>
      </c>
      <c r="B16" s="76" t="s">
        <v>42</v>
      </c>
      <c r="C16" s="182">
        <v>13</v>
      </c>
      <c r="D16" s="182">
        <v>13</v>
      </c>
      <c r="E16" s="182">
        <v>12</v>
      </c>
      <c r="F16" s="182">
        <v>6</v>
      </c>
      <c r="G16" s="182"/>
      <c r="H16" s="193">
        <v>6</v>
      </c>
      <c r="I16" s="182">
        <v>1</v>
      </c>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c r="D22" s="182"/>
      <c r="E22" s="182"/>
      <c r="F22" s="182"/>
      <c r="G22" s="182"/>
      <c r="H22" s="193"/>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4</v>
      </c>
      <c r="D25" s="182">
        <v>4</v>
      </c>
      <c r="E25" s="182">
        <v>4</v>
      </c>
      <c r="F25" s="182">
        <v>1</v>
      </c>
      <c r="G25" s="182">
        <v>3</v>
      </c>
      <c r="H25" s="193"/>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6</v>
      </c>
      <c r="D30" s="182">
        <v>6</v>
      </c>
      <c r="E30" s="182">
        <v>6</v>
      </c>
      <c r="F30" s="182"/>
      <c r="G30" s="182">
        <v>4</v>
      </c>
      <c r="H30" s="193">
        <v>2</v>
      </c>
      <c r="I30" s="182"/>
      <c r="J30" s="69"/>
      <c r="K30" s="69"/>
      <c r="L30" s="69"/>
    </row>
    <row r="31" spans="1:12" ht="18.75" customHeight="1" x14ac:dyDescent="0.2">
      <c r="A31" s="75">
        <v>26</v>
      </c>
      <c r="B31" s="80" t="s">
        <v>218</v>
      </c>
      <c r="C31" s="77">
        <f t="shared" ref="C31:I31" si="0">SUM(C6:C30)</f>
        <v>39</v>
      </c>
      <c r="D31" s="77">
        <f t="shared" si="0"/>
        <v>38</v>
      </c>
      <c r="E31" s="77">
        <f t="shared" si="0"/>
        <v>38</v>
      </c>
      <c r="F31" s="77">
        <f t="shared" si="0"/>
        <v>9</v>
      </c>
      <c r="G31" s="77">
        <f t="shared" si="0"/>
        <v>17</v>
      </c>
      <c r="H31" s="77">
        <f t="shared" si="0"/>
        <v>12</v>
      </c>
      <c r="I31" s="77">
        <f t="shared" si="0"/>
        <v>1</v>
      </c>
      <c r="J31" s="69"/>
      <c r="K31" s="69"/>
      <c r="L31" s="69"/>
    </row>
    <row r="32" spans="1:12" ht="13.5" customHeight="1" x14ac:dyDescent="0.2">
      <c r="A32" s="75">
        <v>27</v>
      </c>
      <c r="B32" s="83" t="s">
        <v>52</v>
      </c>
      <c r="C32" s="77"/>
      <c r="D32" s="182"/>
      <c r="E32" s="182"/>
      <c r="F32" s="182"/>
      <c r="G32" s="182"/>
      <c r="H32" s="193"/>
      <c r="I32" s="182"/>
      <c r="J32" s="69"/>
      <c r="K32" s="69"/>
      <c r="L32" s="69"/>
    </row>
    <row r="33" spans="1:12" ht="16.5" customHeight="1" x14ac:dyDescent="0.2">
      <c r="A33" s="75">
        <v>28</v>
      </c>
      <c r="B33" s="83" t="s">
        <v>71</v>
      </c>
      <c r="C33" s="77">
        <v>6</v>
      </c>
      <c r="D33" s="182">
        <v>5</v>
      </c>
      <c r="E33" s="182">
        <v>5</v>
      </c>
      <c r="F33" s="182">
        <v>1</v>
      </c>
      <c r="G33" s="182">
        <v>3</v>
      </c>
      <c r="H33" s="193">
        <v>1</v>
      </c>
      <c r="I33" s="182">
        <v>1</v>
      </c>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&amp;C&amp;L1BD4F4DD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5" firstPageNumber="16" orientation="portrait" useFirstPageNumber="1" r:id="rId1"/>
  <headerFooter>
    <oddFooter>&amp;C&amp;L1BD4F4DD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c r="E9" s="140"/>
      <c r="F9" s="140"/>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1075</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1076</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1077</v>
      </c>
      <c r="D19" s="17"/>
      <c r="E19" s="18" t="s">
        <v>128</v>
      </c>
      <c r="F19" s="18" t="s">
        <v>128</v>
      </c>
      <c r="G19" s="19" t="s">
        <v>128</v>
      </c>
      <c r="H19" s="47" t="s">
        <v>128</v>
      </c>
      <c r="I19" s="45"/>
      <c r="J19" s="45"/>
      <c r="K19" s="39"/>
      <c r="L19" s="39"/>
    </row>
    <row r="20" spans="1:12" s="5" customFormat="1" ht="15" customHeight="1" x14ac:dyDescent="0.25">
      <c r="A20" s="107"/>
      <c r="B20" s="19" t="s">
        <v>124</v>
      </c>
      <c r="C20" s="21" t="s">
        <v>128</v>
      </c>
      <c r="D20" s="17"/>
      <c r="E20" s="18" t="s">
        <v>128</v>
      </c>
      <c r="F20" s="18" t="s">
        <v>128</v>
      </c>
      <c r="G20" s="19" t="s">
        <v>128</v>
      </c>
      <c r="H20" s="47" t="s">
        <v>128</v>
      </c>
      <c r="I20" s="45"/>
      <c r="J20" s="45"/>
      <c r="K20" s="39"/>
      <c r="L20" s="39"/>
    </row>
    <row r="21" spans="1:12" s="5" customFormat="1" ht="15" customHeight="1" x14ac:dyDescent="0.25">
      <c r="A21" s="107"/>
      <c r="B21" s="19" t="s">
        <v>125</v>
      </c>
      <c r="C21" s="21" t="s">
        <v>1078</v>
      </c>
      <c r="D21" s="17"/>
      <c r="E21" s="18" t="s">
        <v>128</v>
      </c>
      <c r="F21" s="18" t="s">
        <v>128</v>
      </c>
      <c r="G21" s="19" t="s">
        <v>128</v>
      </c>
      <c r="H21" s="47" t="s">
        <v>128</v>
      </c>
      <c r="I21" s="45"/>
      <c r="J21" s="45"/>
      <c r="K21" s="39"/>
      <c r="L21" s="39"/>
    </row>
    <row r="22" spans="1:12" ht="15" customHeight="1" x14ac:dyDescent="0.2">
      <c r="B22" s="126" t="s">
        <v>142</v>
      </c>
      <c r="C22" s="142" t="s">
        <v>1079</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&amp;C&amp;L1BD4F4DD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2021-04-01T07:54:53Z</cp:lastPrinted>
  <dcterms:created xsi:type="dcterms:W3CDTF">2015-09-09T11:45:10Z</dcterms:created>
  <dcterms:modified xsi:type="dcterms:W3CDTF">2022-02-01T07:35:57Z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1-к_00519_4.2021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D520B151</vt:lpwstr>
  </property>
  <property fmtid="{D5CDD505-2E9C-101B-9397-08002B2CF9AE}" pid="9" name="Підрозділ">
    <vt:lpwstr>Южний міський суд Одеської області</vt:lpwstr>
  </property>
  <property fmtid="{D5CDD505-2E9C-101B-9397-08002B2CF9AE}" pid="10" name="ПідрозділDBID">
    <vt:i4>0</vt:i4>
  </property>
  <property fmtid="{D5CDD505-2E9C-101B-9397-08002B2CF9AE}" pid="11" name="ПідрозділID">
    <vt:i4>754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