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<sst xmlns="http://schemas.openxmlformats.org/spreadsheetml/2006/main" count="154" uniqueCount="129">
  <si>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</si>
  <si>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</si>
  <si>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</si>
  <si>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</si>
  <si>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</si>
  <si>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</si>
  <si>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</si>
  <si>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</si>
  <si>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</si>
  <si>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</si>
  <si>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</si>
  <si>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</si>
  <si>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</si>
  <si>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</si>
  <si>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</si>
  <si>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</si>
  <si>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</si>
  <si>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</si>
  <si>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</si>
  <si>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</si>
  <si>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</si>
  <si>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</si>
  <si>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</si>
  <si>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</si>
  <si>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</si>
  <si>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</si>
  <si>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</si>
  <si>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</si>
  <si>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</si>
  <si>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</si>
  <si>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</si>
  <si>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</si>
  <si>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</si>
  <si>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</si>
  <si>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</si>
  <si>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</si>
  <si>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</si>
  <si>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</si>
  <si>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</si>
  <si>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</si>
  <si>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</si>
  <si>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</si>
  <si>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</si>
  <si>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</si>
  <si>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</si>
  <si>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</si>
  <si>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</si>
  <si>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</si>
  <si>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</si>
  <si>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</si>
  <si>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</si>
  <si>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</si>
  <si>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</si>
  <si>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</si>
  <si>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</si>
  <si>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</si>
  <si>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</si>
  <si>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</si>
  <si>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</si>
  <si>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</si>
  <si>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</si>
  <si>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</si>
  <si>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</si>
  <si>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</si>
  <si>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</si>
  <si>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</si>
  <si>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</si>
  <si>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</si>
  <si>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</si>
  <si>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</si>
  <si>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</si>
  <si>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</si>
  <si>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</si>
  <si>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</si>
  <si>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</si>
  <si>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</si>
  <si>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</si>
  <si>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</si>
  <si>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</si>
  <si>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</si>
  <si>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</si>
  <si>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</si>
  <si>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</si>
  <si>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</si>
  <si>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</si>
  <si>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</si>
  <si>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</si>
  <si>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</si>
  <si>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</si>
  <si>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</si>
  <si>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</si>
  <si>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</si>
  <si>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</si>
  <si>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</si>
  <si>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</si>
  <si>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</si>
  <si>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</si>
  <si>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</si>
  <si>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</si>
  <si>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</si>
  <si>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</si>
  <si>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</si>
  <si>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</si>
  <si>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</si>
  <si>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</si>
  <si>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</si>
  <si>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</si>
  <si>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</si>
  <si>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</si>
  <si>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</si>
  <si>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</si>
  <si>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</si>
  <si>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</si>
  <si>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</si>
  <si>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</si>
  <si>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</si>
  <si>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</si>
  <si>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</si>
  <si>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</si>
  <si>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</si>
  <si>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</si>
  <si>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</si>
  <si>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</si>
  <si>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/>
  </si>
  <si>
    <t>З.І. Барановська</t>
  </si>
  <si>
    <t>Ю.В. Куріна</t>
  </si>
  <si>
    <t>(04842) 2 10 46</t>
  </si>
  <si>
    <t>inbox@yg.od.court.gov.ua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</si>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</sst>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&amp;L69258EBB&amp;C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417</v>
      </c>
      <c r="D6" s="96">
        <f t="shared" si="0"/>
        <v>462148.7</v>
      </c>
      <c r="E6" s="96">
        <f t="shared" si="0"/>
        <v>334</v>
      </c>
      <c r="F6" s="96">
        <f t="shared" si="0"/>
        <v>395607.25</v>
      </c>
      <c r="G6" s="96">
        <f t="shared" si="0"/>
        <v>1</v>
      </c>
      <c r="H6" s="96">
        <f t="shared" si="0"/>
        <v>1135</v>
      </c>
      <c r="I6" s="96">
        <f t="shared" si="0"/>
        <v>36</v>
      </c>
      <c r="J6" s="96">
        <f t="shared" si="0"/>
        <v>27476</v>
      </c>
      <c r="K6" s="96">
        <f t="shared" si="0"/>
        <v>58</v>
      </c>
      <c r="L6" s="96">
        <f t="shared" si="0"/>
        <v>41314</v>
      </c>
    </row>
    <row r="7" spans="1:12" ht="16.5" customHeight="1">
      <c r="A7" s="87">
        <v>2</v>
      </c>
      <c r="B7" s="90" t="s">
        <v>74</v>
      </c>
      <c r="C7" s="97">
        <v>126</v>
      </c>
      <c r="D7" s="97">
        <v>250244.2</v>
      </c>
      <c r="E7" s="97">
        <v>85</v>
      </c>
      <c r="F7" s="97">
        <v>174794.75</v>
      </c>
      <c r="G7" s="97">
        <v>1</v>
      </c>
      <c r="H7" s="97">
        <v>1135</v>
      </c>
      <c r="I7" s="97">
        <v>25</v>
      </c>
      <c r="J7" s="97">
        <v>20413.6</v>
      </c>
      <c r="K7" s="97">
        <v>19</v>
      </c>
      <c r="L7" s="97">
        <v>17252</v>
      </c>
    </row>
    <row r="8" spans="1:12" ht="16.5" customHeight="1">
      <c r="A8" s="87">
        <v>3</v>
      </c>
      <c r="B8" s="91" t="s">
        <v>75</v>
      </c>
      <c r="C8" s="97">
        <v>62</v>
      </c>
      <c r="D8" s="97">
        <v>144670.16</v>
      </c>
      <c r="E8" s="97">
        <v>61</v>
      </c>
      <c r="F8" s="97">
        <v>128358.23</v>
      </c>
      <c r="G8" s="97">
        <v>1</v>
      </c>
      <c r="H8" s="97">
        <v>1135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64</v>
      </c>
      <c r="D9" s="97">
        <v>105574.04</v>
      </c>
      <c r="E9" s="97">
        <v>24</v>
      </c>
      <c r="F9" s="97">
        <v>46436.52</v>
      </c>
      <c r="G9" s="97"/>
      <c r="H9" s="97"/>
      <c r="I9" s="97">
        <v>25</v>
      </c>
      <c r="J9" s="97">
        <v>20413.6</v>
      </c>
      <c r="K9" s="97">
        <v>19</v>
      </c>
      <c r="L9" s="97">
        <v>17252</v>
      </c>
    </row>
    <row r="10" spans="1:12" ht="19.5" customHeight="1">
      <c r="A10" s="87">
        <v>5</v>
      </c>
      <c r="B10" s="90" t="s">
        <v>77</v>
      </c>
      <c r="C10" s="97">
        <v>105</v>
      </c>
      <c r="D10" s="97">
        <v>129390</v>
      </c>
      <c r="E10" s="97">
        <v>83</v>
      </c>
      <c r="F10" s="97">
        <v>134374.74</v>
      </c>
      <c r="G10" s="97"/>
      <c r="H10" s="97"/>
      <c r="I10" s="97">
        <v>8</v>
      </c>
      <c r="J10" s="97">
        <v>6154.4</v>
      </c>
      <c r="K10" s="97">
        <v>21</v>
      </c>
      <c r="L10" s="97">
        <v>19068</v>
      </c>
    </row>
    <row r="11" spans="1:12" ht="19.5" customHeight="1">
      <c r="A11" s="87">
        <v>6</v>
      </c>
      <c r="B11" s="91" t="s">
        <v>78</v>
      </c>
      <c r="C11" s="97">
        <v>25</v>
      </c>
      <c r="D11" s="97">
        <v>56750</v>
      </c>
      <c r="E11" s="97">
        <v>24</v>
      </c>
      <c r="F11" s="97">
        <v>63044</v>
      </c>
      <c r="G11" s="97"/>
      <c r="H11" s="97"/>
      <c r="I11" s="97">
        <v>5</v>
      </c>
      <c r="J11" s="97">
        <v>4018.8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80</v>
      </c>
      <c r="D12" s="97">
        <v>72640</v>
      </c>
      <c r="E12" s="97">
        <v>59</v>
      </c>
      <c r="F12" s="97">
        <v>71330.74</v>
      </c>
      <c r="G12" s="97"/>
      <c r="H12" s="97"/>
      <c r="I12" s="97">
        <v>3</v>
      </c>
      <c r="J12" s="97">
        <v>2135.6</v>
      </c>
      <c r="K12" s="97">
        <v>21</v>
      </c>
      <c r="L12" s="97">
        <v>19068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40860</v>
      </c>
      <c r="E13" s="97">
        <v>45</v>
      </c>
      <c r="F13" s="97">
        <v>42541.6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1816</v>
      </c>
      <c r="E14" s="97">
        <v>2</v>
      </c>
      <c r="F14" s="97">
        <v>9265.96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16344</v>
      </c>
      <c r="E15" s="97">
        <v>29</v>
      </c>
      <c r="F15" s="97">
        <v>14494.4</v>
      </c>
      <c r="G15" s="97"/>
      <c r="H15" s="97"/>
      <c r="I15" s="97">
        <v>1</v>
      </c>
      <c r="J15" s="97">
        <v>454</v>
      </c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>
        <v>1</v>
      </c>
      <c r="J16" s="97">
        <v>454</v>
      </c>
      <c r="K16" s="97"/>
      <c r="L16" s="97"/>
    </row>
    <row r="17" spans="1:12" ht="21" customHeight="1">
      <c r="A17" s="87">
        <v>12</v>
      </c>
      <c r="B17" s="91" t="s">
        <v>79</v>
      </c>
      <c r="C17" s="97">
        <v>31</v>
      </c>
      <c r="D17" s="97">
        <v>14074</v>
      </c>
      <c r="E17" s="97">
        <v>27</v>
      </c>
      <c r="F17" s="97">
        <v>12224.4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101</v>
      </c>
      <c r="D18" s="97">
        <v>22927</v>
      </c>
      <c r="E18" s="97">
        <v>85</v>
      </c>
      <c r="F18" s="97">
        <v>19227.8</v>
      </c>
      <c r="G18" s="97"/>
      <c r="H18" s="97"/>
      <c r="I18" s="97">
        <v>2</v>
      </c>
      <c r="J18" s="97">
        <v>454</v>
      </c>
      <c r="K18" s="97">
        <v>14</v>
      </c>
      <c r="L18" s="97">
        <v>3178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567.5</v>
      </c>
      <c r="E19" s="97">
        <v>5</v>
      </c>
      <c r="F19" s="97">
        <v>908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6</v>
      </c>
      <c r="D50" s="96">
        <f t="shared" si="5"/>
        <v>177.06</v>
      </c>
      <c r="E50" s="96">
        <f t="shared" si="5"/>
        <v>6</v>
      </c>
      <c r="F50" s="96">
        <f t="shared" si="5"/>
        <v>180.82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108.96</v>
      </c>
      <c r="E51" s="97">
        <v>5</v>
      </c>
      <c r="F51" s="97">
        <v>112.72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95</v>
      </c>
      <c r="D55" s="96">
        <v>43130</v>
      </c>
      <c r="E55" s="96">
        <v>41</v>
      </c>
      <c r="F55" s="96">
        <v>18614</v>
      </c>
      <c r="G55" s="96"/>
      <c r="H55" s="96"/>
      <c r="I55" s="96">
        <v>92</v>
      </c>
      <c r="J55" s="96">
        <v>41768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518</v>
      </c>
      <c r="D56" s="96">
        <f t="shared" si="6"/>
        <v>505455.76</v>
      </c>
      <c r="E56" s="96">
        <f t="shared" si="6"/>
        <v>381</v>
      </c>
      <c r="F56" s="96">
        <f t="shared" si="6"/>
        <v>414402.07</v>
      </c>
      <c r="G56" s="96">
        <f t="shared" si="6"/>
        <v>1</v>
      </c>
      <c r="H56" s="96">
        <f t="shared" si="6"/>
        <v>1135</v>
      </c>
      <c r="I56" s="96">
        <f t="shared" si="6"/>
        <v>128</v>
      </c>
      <c r="J56" s="96">
        <f t="shared" si="6"/>
        <v>69244</v>
      </c>
      <c r="K56" s="96">
        <f t="shared" si="6"/>
        <v>61</v>
      </c>
      <c r="L56" s="96">
        <f t="shared" si="6"/>
        <v>42676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&amp;L69258EBB&amp;CФорма № 10, Підрозділ: Южний міський суд Одеської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9">
      <selection activeCell="C32" sqref="C32:D3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61</v>
      </c>
      <c r="F4" s="93">
        <f>SUM(F5:F25)</f>
        <v>42676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3632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45</v>
      </c>
      <c r="F7" s="95">
        <v>31326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8</v>
      </c>
      <c r="F13" s="95">
        <v>5448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3</v>
      </c>
      <c r="F17" s="95">
        <v>1816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/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&amp;L69258EBB&amp;CФорма № 10, Підрозділ: Южний міський суд Одеської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2018-03-15T14:08:04Z</cp:lastPrinted>
  <dcterms:created xsi:type="dcterms:W3CDTF">2015-09-09T10:27:37Z</dcterms:created>
  <dcterms:modified xsi:type="dcterms:W3CDTF">2021-07-14T06:23:15Z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69258EBB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