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<sst xmlns="http://schemas.openxmlformats.org/spreadsheetml/2006/main" count="153" uniqueCount="127">
  <si>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</si>
  <si>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</si>
  <si>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</si>
  <si>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</si>
  <si>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</si>
  <si>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</si>
  <si>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</si>
  <si>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</si>
  <si>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</si>
  <si>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</si>
  <si>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</si>
  <si>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</si>
  <si>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</si>
  <si>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</si>
  <si>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</si>
  <si>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</si>
  <si>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</si>
  <si>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</si>
  <si>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</si>
  <si>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</si>
  <si>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</si>
  <si>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</si>
  <si>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</si>
  <si>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</si>
  <si>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</si>
  <si>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</si>
  <si>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</si>
  <si>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</si>
  <si>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</si>
  <si>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</si>
  <si>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</si>
  <si>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</si>
  <si>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</si>
  <si>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</si>
  <si>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</si>
  <si>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</si>
  <si>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</si>
  <si>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</si>
  <si>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</si>
  <si>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</si>
  <si>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</si>
  <si>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</si>
  <si>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</si>
  <si>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</si>
  <si>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</si>
  <si>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</si>
  <si>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</si>
  <si>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</si>
  <si>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</si>
  <si>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</si>
  <si>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</si>
  <si>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</si>
  <si>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</si>
  <si>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</si>
  <si>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</si>
  <si>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</si>
  <si>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</si>
  <si>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</si>
  <si>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</si>
  <si>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</si>
  <si>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</si>
  <si>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</si>
  <si>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</si>
  <si>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</si>
  <si>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</si>
  <si>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</si>
  <si>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</si>
  <si>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</si>
  <si>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</si>
  <si>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</si>
  <si>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</si>
  <si>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</si>
  <si>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</si>
  <si>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</si>
  <si>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</si>
  <si>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</si>
  <si>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</si>
  <si>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</si>
  <si>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</si>
  <si>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</si>
  <si>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</si>
  <si>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</si>
  <si>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</si>
  <si>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</si>
  <si>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</si>
  <si>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</si>
  <si>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</si>
  <si>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</si>
  <si>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</si>
  <si>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</si>
  <si>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</si>
  <si>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</si>
  <si>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</si>
  <si>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</si>
  <si>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</si>
  <si>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</si>
  <si>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</si>
  <si>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</si>
  <si>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</si>
  <si>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</si>
  <si>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</si>
  <si>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</si>
  <si>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</si>
  <si>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</si>
  <si>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</si>
  <si>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</si>
  <si>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</si>
  <si>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</si>
  <si>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</si>
  <si>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</si>
  <si>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</si>
  <si>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</si>
  <si>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</si>
  <si>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</si>
  <si>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</si>
  <si>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</si>
  <si>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</si>
  <si>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</si>
  <si>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</si>
  <si>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</si>
  <si>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</si>
  <si>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</si>
  <si>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</si>
  <si>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</si>
  <si>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 xml:space="preserve">(04842) 2 10 46. </t>
  </si>
  <si>
    <t>inbox@yg.od.court.gov.ua</t>
  </si>
  <si>
    <t>3 липня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</si>
</sst>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&amp;L3D7023EE&amp;C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222</v>
      </c>
      <c r="D6" s="96">
        <f>SUM(D7,D10,D13,D14,D15,D20,D23,D24,D18,D19)</f>
        <v>242379.34</v>
      </c>
      <c r="E6" s="96">
        <f>SUM(E7,E10,E13,E14,E15,E20,E23,E24,E18,E19)</f>
        <v>168</v>
      </c>
      <c r="F6" s="96">
        <f>SUM(F7,F10,F13,F14,F15,F20,F23,F24,F18,F19)</f>
        <v>200929.24000000002</v>
      </c>
      <c r="G6" s="96">
        <f>SUM(G7,G10,G13,G14,G15,G20,G23,G24,G18,G19)</f>
        <v>3</v>
      </c>
      <c r="H6" s="96">
        <f>SUM(H7,H10,H13,H14,H15,H20,H23,H24,H18,H19)</f>
        <v>4800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54</v>
      </c>
      <c r="L6" s="96">
        <f>SUM(L7,L10,L13,L14,L15,L20,L23,L24,L18,L19)</f>
        <v>35007.82000000001</v>
      </c>
    </row>
    <row r="7" spans="1:12" ht="16.5" customHeight="1">
      <c r="A7" s="87">
        <v>2</v>
      </c>
      <c r="B7" s="90" t="s">
        <v>75</v>
      </c>
      <c r="C7" s="97">
        <v>94</v>
      </c>
      <c r="D7" s="97">
        <v>171723.14</v>
      </c>
      <c r="E7" s="97">
        <v>64</v>
      </c>
      <c r="F7" s="97">
        <v>133900.21</v>
      </c>
      <c r="G7" s="97">
        <v>3</v>
      </c>
      <c r="H7" s="97">
        <v>4800</v>
      </c>
      <c r="I7" s="97"/>
      <c r="J7" s="97"/>
      <c r="K7" s="97">
        <v>30</v>
      </c>
      <c r="L7" s="97">
        <v>27431.22</v>
      </c>
    </row>
    <row r="8" spans="1:12" ht="16.5" customHeight="1">
      <c r="A8" s="87">
        <v>3</v>
      </c>
      <c r="B8" s="91" t="s">
        <v>76</v>
      </c>
      <c r="C8" s="97">
        <v>51</v>
      </c>
      <c r="D8" s="97">
        <v>131258.35</v>
      </c>
      <c r="E8" s="97">
        <v>50</v>
      </c>
      <c r="F8" s="97">
        <v>119521.84</v>
      </c>
      <c r="G8" s="97">
        <v>3</v>
      </c>
      <c r="H8" s="97">
        <v>4800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43</v>
      </c>
      <c r="D9" s="97">
        <v>40464.79</v>
      </c>
      <c r="E9" s="97">
        <v>14</v>
      </c>
      <c r="F9" s="97">
        <v>14378.37</v>
      </c>
      <c r="G9" s="97"/>
      <c r="H9" s="97"/>
      <c r="I9" s="97"/>
      <c r="J9" s="97"/>
      <c r="K9" s="97">
        <v>29</v>
      </c>
      <c r="L9" s="97">
        <v>25669.22</v>
      </c>
    </row>
    <row r="10" spans="1:12" ht="19.5" customHeight="1">
      <c r="A10" s="87">
        <v>5</v>
      </c>
      <c r="B10" s="90" t="s">
        <v>78</v>
      </c>
      <c r="C10" s="97">
        <v>37</v>
      </c>
      <c r="D10" s="97">
        <v>28192</v>
      </c>
      <c r="E10" s="97">
        <v>33</v>
      </c>
      <c r="F10" s="97">
        <v>25020.42</v>
      </c>
      <c r="G10" s="97"/>
      <c r="H10" s="97"/>
      <c r="I10" s="97"/>
      <c r="J10" s="97"/>
      <c r="K10" s="97">
        <v>4</v>
      </c>
      <c r="L10" s="97">
        <v>3876.4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1</v>
      </c>
      <c r="F11" s="97">
        <v>1762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35</v>
      </c>
      <c r="D12" s="97">
        <v>24668</v>
      </c>
      <c r="E12" s="97">
        <v>32</v>
      </c>
      <c r="F12" s="97">
        <v>23258.42</v>
      </c>
      <c r="G12" s="97"/>
      <c r="H12" s="97"/>
      <c r="I12" s="97"/>
      <c r="J12" s="97"/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31716</v>
      </c>
      <c r="E13" s="97">
        <v>45</v>
      </c>
      <c r="F13" s="97">
        <v>31716.12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12</v>
      </c>
      <c r="D15" s="97">
        <v>4757.4</v>
      </c>
      <c r="E15" s="97">
        <v>11</v>
      </c>
      <c r="F15" s="97">
        <v>5154.29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</v>
      </c>
      <c r="D17" s="97">
        <v>3876.4</v>
      </c>
      <c r="E17" s="97">
        <v>10</v>
      </c>
      <c r="F17" s="97">
        <v>4273.29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34</v>
      </c>
      <c r="D18" s="97">
        <v>5990.8</v>
      </c>
      <c r="E18" s="97">
        <v>15</v>
      </c>
      <c r="F18" s="97">
        <v>5138.2</v>
      </c>
      <c r="G18" s="97"/>
      <c r="H18" s="97"/>
      <c r="I18" s="97"/>
      <c r="J18" s="97"/>
      <c r="K18" s="97">
        <v>19</v>
      </c>
      <c r="L18" s="97">
        <v>3347.8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>
        <v>1</v>
      </c>
      <c r="F40" s="97">
        <v>704.8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22</v>
      </c>
      <c r="D49" s="96">
        <f>SUM(D50:D53)</f>
        <v>391.21000000000004</v>
      </c>
      <c r="E49" s="96">
        <f>SUM(E50:E53)</f>
        <v>22</v>
      </c>
      <c r="F49" s="96">
        <f>SUM(F50:F53)</f>
        <v>423.39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19</v>
      </c>
      <c r="D50" s="97">
        <v>232.63</v>
      </c>
      <c r="E50" s="97">
        <v>19</v>
      </c>
      <c r="F50" s="97">
        <v>264.81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75</v>
      </c>
      <c r="D54" s="96">
        <v>26430</v>
      </c>
      <c r="E54" s="96">
        <v>48</v>
      </c>
      <c r="F54" s="96">
        <v>16914.86</v>
      </c>
      <c r="G54" s="96"/>
      <c r="H54" s="96"/>
      <c r="I54" s="96">
        <v>75</v>
      </c>
      <c r="J54" s="96">
        <v>26430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320</v>
      </c>
      <c r="D55" s="96">
        <f t="shared" si="0"/>
        <v>269905.35</v>
      </c>
      <c r="E55" s="96">
        <f t="shared" si="0"/>
        <v>239</v>
      </c>
      <c r="F55" s="96">
        <f t="shared" si="0"/>
        <v>218972.29000000004</v>
      </c>
      <c r="G55" s="96">
        <f t="shared" si="0"/>
        <v>3</v>
      </c>
      <c r="H55" s="96">
        <f t="shared" si="0"/>
        <v>4800</v>
      </c>
      <c r="I55" s="96">
        <f t="shared" si="0"/>
        <v>75</v>
      </c>
      <c r="J55" s="96">
        <f t="shared" si="0"/>
        <v>26430</v>
      </c>
      <c r="K55" s="96">
        <f t="shared" si="0"/>
        <v>54</v>
      </c>
      <c r="L55" s="96">
        <f t="shared" si="0"/>
        <v>35007.82000000001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&amp;L3D7023EE&amp;CФорма № 10, Підрозділ: Южний міський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54</v>
      </c>
      <c r="F4" s="93">
        <f>SUM(F5:F24)</f>
        <v>35007.82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8754.02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41</v>
      </c>
      <c r="F7" s="95">
        <v>18853.4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5638.4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&amp;L3D7023EE&amp;CФорма № 10, Підрозділ: Южний міський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2018-07-25T08:04:24Z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3D7023EE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